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J100" i="1" l="1"/>
  <c r="J196" i="1" s="1"/>
  <c r="L196" i="1"/>
</calcChain>
</file>

<file path=xl/sharedStrings.xml><?xml version="1.0" encoding="utf-8"?>
<sst xmlns="http://schemas.openxmlformats.org/spreadsheetml/2006/main" count="302" uniqueCount="100">
  <si>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</si>
  <si>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</si>
  <si>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</si>
  <si>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</si>
  <si>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</si>
  <si>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</si>
  <si>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</si>
  <si>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</si>
  <si>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</si>
  <si>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</si>
  <si>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</si>
  <si>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</si>
  <si>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</si>
  <si>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</si>
  <si>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</si>
  <si>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</si>
  <si>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</si>
  <si>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</si>
  <si>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</si>
  <si>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</si>
  <si>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</si>
  <si>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</si>
  <si>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</si>
  <si>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</si>
  <si>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</si>
  <si>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</si>
  <si>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</si>
  <si>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</si>
  <si>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</si>
  <si>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</si>
  <si>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</si>
  <si>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</si>
  <si>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</si>
  <si>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</si>
  <si>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</si>
  <si>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</si>
  <si>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</si>
  <si>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</si>
  <si>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</si>
  <si>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</si>
  <si>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Зеленый горошек</t>
  </si>
  <si>
    <t>Кофейный напиток</t>
  </si>
  <si>
    <t>Хлеб ржаной</t>
  </si>
  <si>
    <t>Масло сливочное</t>
  </si>
  <si>
    <t>пр</t>
  </si>
  <si>
    <t>Салат из белокочанной капусты</t>
  </si>
  <si>
    <t>Рассольник</t>
  </si>
  <si>
    <t>Биточки мясные</t>
  </si>
  <si>
    <t>Каша гречневая</t>
  </si>
  <si>
    <t>Кисель</t>
  </si>
  <si>
    <t>Хлеб</t>
  </si>
  <si>
    <t>Директор</t>
  </si>
  <si>
    <t>Турбаев</t>
  </si>
  <si>
    <t>МБОУ Пржевальская СШ</t>
  </si>
  <si>
    <t>Каша гречневая молочная</t>
  </si>
  <si>
    <t>Чай с сахаром</t>
  </si>
  <si>
    <t>Хлеб пшеничный</t>
  </si>
  <si>
    <t>Сыр</t>
  </si>
  <si>
    <t>Салат из свеклы</t>
  </si>
  <si>
    <t>Суп гороховый</t>
  </si>
  <si>
    <t>Котлета рыбная</t>
  </si>
  <si>
    <t>Макаронные изделия отварные</t>
  </si>
  <si>
    <t xml:space="preserve">Компот </t>
  </si>
  <si>
    <t>Рыба припущенная</t>
  </si>
  <si>
    <t>Картофельное пюре</t>
  </si>
  <si>
    <t>Чай с лимоном</t>
  </si>
  <si>
    <t>Сок фруктовый</t>
  </si>
  <si>
    <t>Салат из моркови</t>
  </si>
  <si>
    <t>Борщ со сметаной</t>
  </si>
  <si>
    <t>Жаркое по-домашнему</t>
  </si>
  <si>
    <t>Компот</t>
  </si>
  <si>
    <t>Творожно-морковная запеканка</t>
  </si>
  <si>
    <t>Какао с молоком</t>
  </si>
  <si>
    <t>Винегрет овощной</t>
  </si>
  <si>
    <t>Суп картофельный с мак.изделиями</t>
  </si>
  <si>
    <t>Гуляш</t>
  </si>
  <si>
    <t>Каша рисовая</t>
  </si>
  <si>
    <t>Макароны отварные с тертым сыром</t>
  </si>
  <si>
    <t>Кофейный напиток с молоком</t>
  </si>
  <si>
    <t>Бутерброд с маслом</t>
  </si>
  <si>
    <t>Салат Витаминный</t>
  </si>
  <si>
    <t>Суп картофельный с перловой крупой</t>
  </si>
  <si>
    <t>Рагу овощное с мясом</t>
  </si>
  <si>
    <t>Каша пшенная молочная</t>
  </si>
  <si>
    <t>Щи из свежей капусты</t>
  </si>
  <si>
    <t>Тефтели рыбные</t>
  </si>
  <si>
    <t>Рис отварной</t>
  </si>
  <si>
    <t>Запеканка рисовая с соусом</t>
  </si>
  <si>
    <t>Суп картофельный с клецками</t>
  </si>
  <si>
    <t>Голубцы ленивые</t>
  </si>
  <si>
    <t>Каша овсяная молочная</t>
  </si>
  <si>
    <t>Салат картофельный с зел.горошком</t>
  </si>
  <si>
    <t>Свекольник со сметаной</t>
  </si>
  <si>
    <t>Биточки куриные</t>
  </si>
  <si>
    <t xml:space="preserve"> Пудинг творожный с изюмом повидлом</t>
  </si>
  <si>
    <t>Салат из капусты</t>
  </si>
  <si>
    <t>Щи из св. капусты</t>
  </si>
  <si>
    <t>Плов из курицы</t>
  </si>
  <si>
    <t>Биточек куриный</t>
  </si>
  <si>
    <t>Уха рыбацкая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</si>
</sst>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64" fontId="0" fillId="4" borderId="1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164" fontId="0" fillId="4" borderId="23" xfId="0" applyNumberFormat="1" applyFill="1" applyBorder="1" applyProtection="1">
      <protection locked="0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F183" activePane="bottomRight" state="frozen"/>
      <selection pane="topRight" activeCell="E1" sqref="E1"/>
      <selection pane="bottomLeft" activeCell="A6" sqref="A6"/>
      <selection pane="bottomRight" activeCell="M184" sqref="M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8" t="s">
        <v>53</v>
      </c>
      <c r="D1" s="49"/>
      <c r="E1" s="49"/>
      <c r="F1" s="12" t="s">
        <v>16</v>
      </c>
      <c r="G1" s="2" t="s">
        <v>17</v>
      </c>
      <c r="H1" s="50" t="s">
        <v>51</v>
      </c>
      <c r="I1" s="50"/>
      <c r="J1" s="50"/>
      <c r="K1" s="50"/>
    </row>
    <row r="2" spans="1:12" ht="18" x14ac:dyDescent="0.2">
      <c r="A2" s="35" t="s">
        <v>6</v>
      </c>
      <c r="C2" s="2"/>
      <c r="G2" s="2" t="s">
        <v>18</v>
      </c>
      <c r="H2" s="50" t="s">
        <v>52</v>
      </c>
      <c r="I2" s="50"/>
      <c r="J2" s="50"/>
      <c r="K2" s="5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30</v>
      </c>
      <c r="I3" s="45">
        <v>8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4" t="s">
        <v>39</v>
      </c>
      <c r="F6" s="56">
        <v>120</v>
      </c>
      <c r="G6" s="56">
        <v>11.77</v>
      </c>
      <c r="H6" s="56">
        <v>16.579999999999998</v>
      </c>
      <c r="I6" s="60">
        <v>2.2999999999999998</v>
      </c>
      <c r="J6" s="56">
        <v>205.34</v>
      </c>
      <c r="K6" s="58">
        <v>215</v>
      </c>
      <c r="L6" s="56">
        <v>20</v>
      </c>
    </row>
    <row r="7" spans="1:12" ht="15" x14ac:dyDescent="0.25">
      <c r="A7" s="23"/>
      <c r="B7" s="15"/>
      <c r="C7" s="11"/>
      <c r="D7" s="6" t="s">
        <v>29</v>
      </c>
      <c r="E7" s="55" t="s">
        <v>40</v>
      </c>
      <c r="F7" s="57">
        <v>25</v>
      </c>
      <c r="G7" s="57">
        <v>0.77</v>
      </c>
      <c r="H7" s="57">
        <v>0.05</v>
      </c>
      <c r="I7" s="61">
        <v>1.62</v>
      </c>
      <c r="J7" s="57">
        <v>10.050000000000001</v>
      </c>
      <c r="K7" s="59">
        <v>306</v>
      </c>
      <c r="L7" s="57">
        <v>5</v>
      </c>
    </row>
    <row r="8" spans="1:12" ht="15" x14ac:dyDescent="0.25">
      <c r="A8" s="23"/>
      <c r="B8" s="15"/>
      <c r="C8" s="11"/>
      <c r="D8" s="7" t="s">
        <v>22</v>
      </c>
      <c r="E8" s="55" t="s">
        <v>41</v>
      </c>
      <c r="F8" s="57">
        <v>200</v>
      </c>
      <c r="G8" s="57">
        <v>3.6</v>
      </c>
      <c r="H8" s="57">
        <v>2.67</v>
      </c>
      <c r="I8" s="61">
        <v>29.2</v>
      </c>
      <c r="J8" s="57">
        <v>155.19999999999999</v>
      </c>
      <c r="K8" s="59">
        <v>379</v>
      </c>
      <c r="L8" s="57">
        <v>5.5</v>
      </c>
    </row>
    <row r="9" spans="1:12" ht="15" x14ac:dyDescent="0.25">
      <c r="A9" s="23"/>
      <c r="B9" s="15"/>
      <c r="C9" s="11"/>
      <c r="D9" s="7" t="s">
        <v>23</v>
      </c>
      <c r="E9" s="55" t="s">
        <v>42</v>
      </c>
      <c r="F9" s="57">
        <v>30</v>
      </c>
      <c r="G9" s="57">
        <v>1.98</v>
      </c>
      <c r="H9" s="57">
        <v>0.36</v>
      </c>
      <c r="I9" s="61">
        <v>10.02</v>
      </c>
      <c r="J9" s="57">
        <v>52</v>
      </c>
      <c r="K9" s="59" t="s">
        <v>44</v>
      </c>
      <c r="L9" s="57">
        <v>2</v>
      </c>
    </row>
    <row r="10" spans="1:12" ht="15" x14ac:dyDescent="0.25">
      <c r="A10" s="23"/>
      <c r="B10" s="15"/>
      <c r="C10" s="11"/>
      <c r="D10" s="7" t="s">
        <v>24</v>
      </c>
      <c r="E10" s="55"/>
      <c r="F10" s="57">
        <v>100</v>
      </c>
      <c r="G10" s="57">
        <v>1.1299999999999999</v>
      </c>
      <c r="H10" s="57">
        <v>0.38</v>
      </c>
      <c r="I10" s="61">
        <v>15.75</v>
      </c>
      <c r="J10" s="57">
        <v>70.88</v>
      </c>
      <c r="K10" s="59">
        <v>338</v>
      </c>
      <c r="L10" s="57">
        <v>33.11</v>
      </c>
    </row>
    <row r="11" spans="1:12" ht="15" x14ac:dyDescent="0.25">
      <c r="A11" s="23"/>
      <c r="B11" s="15"/>
      <c r="C11" s="11"/>
      <c r="D11" s="6"/>
      <c r="E11" s="55" t="s">
        <v>43</v>
      </c>
      <c r="F11" s="57">
        <v>10</v>
      </c>
      <c r="G11" s="57">
        <v>0.1</v>
      </c>
      <c r="H11" s="57">
        <v>7.2</v>
      </c>
      <c r="I11" s="61">
        <v>0.13</v>
      </c>
      <c r="J11" s="57">
        <v>65.72</v>
      </c>
      <c r="K11" s="59">
        <v>14</v>
      </c>
      <c r="L11" s="57">
        <v>4.5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485</v>
      </c>
      <c r="G13" s="19">
        <f t="shared" ref="G13:J13" si="0">SUM(G6:G12)</f>
        <v>19.350000000000001</v>
      </c>
      <c r="H13" s="19">
        <f t="shared" si="0"/>
        <v>27.239999999999995</v>
      </c>
      <c r="I13" s="19">
        <f t="shared" si="0"/>
        <v>59.02</v>
      </c>
      <c r="J13" s="19">
        <f t="shared" si="0"/>
        <v>559.19000000000005</v>
      </c>
      <c r="K13" s="25"/>
      <c r="L13" s="19">
        <f t="shared" ref="L13" si="1">SUM(L6:L12)</f>
        <v>70.11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2" t="s">
        <v>45</v>
      </c>
      <c r="F14" s="57">
        <v>40</v>
      </c>
      <c r="G14" s="57">
        <v>2.1</v>
      </c>
      <c r="H14" s="57">
        <v>5.2</v>
      </c>
      <c r="I14" s="61">
        <v>15.4</v>
      </c>
      <c r="J14" s="57">
        <v>119</v>
      </c>
      <c r="K14" s="63">
        <v>6</v>
      </c>
      <c r="L14" s="57">
        <v>5.1100000000000003</v>
      </c>
    </row>
    <row r="15" spans="1:12" ht="15" x14ac:dyDescent="0.25">
      <c r="A15" s="23"/>
      <c r="B15" s="15"/>
      <c r="C15" s="11"/>
      <c r="D15" s="7" t="s">
        <v>27</v>
      </c>
      <c r="E15" s="55" t="s">
        <v>46</v>
      </c>
      <c r="F15" s="57">
        <v>250</v>
      </c>
      <c r="G15" s="57">
        <v>8.1</v>
      </c>
      <c r="H15" s="57">
        <v>7.25</v>
      </c>
      <c r="I15" s="61">
        <v>6.95</v>
      </c>
      <c r="J15" s="57">
        <v>126</v>
      </c>
      <c r="K15" s="59">
        <v>54</v>
      </c>
      <c r="L15" s="57">
        <v>16.329999999999998</v>
      </c>
    </row>
    <row r="16" spans="1:12" ht="15" x14ac:dyDescent="0.25">
      <c r="A16" s="23"/>
      <c r="B16" s="15"/>
      <c r="C16" s="11"/>
      <c r="D16" s="7" t="s">
        <v>28</v>
      </c>
      <c r="E16" s="55" t="s">
        <v>47</v>
      </c>
      <c r="F16" s="57">
        <v>50</v>
      </c>
      <c r="G16" s="57">
        <v>10.4</v>
      </c>
      <c r="H16" s="57">
        <v>6.8</v>
      </c>
      <c r="I16" s="61">
        <v>45.4</v>
      </c>
      <c r="J16" s="57">
        <v>288</v>
      </c>
      <c r="K16" s="59">
        <v>124</v>
      </c>
      <c r="L16" s="57">
        <v>19.350000000000001</v>
      </c>
    </row>
    <row r="17" spans="1:12" ht="15" x14ac:dyDescent="0.25">
      <c r="A17" s="23"/>
      <c r="B17" s="15"/>
      <c r="C17" s="11"/>
      <c r="D17" s="7" t="s">
        <v>29</v>
      </c>
      <c r="E17" s="55" t="s">
        <v>48</v>
      </c>
      <c r="F17" s="57">
        <v>150</v>
      </c>
      <c r="G17" s="57">
        <v>0.1</v>
      </c>
      <c r="H17" s="57">
        <v>0.1</v>
      </c>
      <c r="I17" s="61">
        <v>23.6</v>
      </c>
      <c r="J17" s="57">
        <v>93</v>
      </c>
      <c r="K17" s="59">
        <v>172</v>
      </c>
      <c r="L17" s="57">
        <v>4.5599999999999996</v>
      </c>
    </row>
    <row r="18" spans="1:12" ht="15" x14ac:dyDescent="0.25">
      <c r="A18" s="23"/>
      <c r="B18" s="15"/>
      <c r="C18" s="11"/>
      <c r="D18" s="7" t="s">
        <v>30</v>
      </c>
      <c r="E18" s="55" t="s">
        <v>49</v>
      </c>
      <c r="F18" s="57">
        <v>200</v>
      </c>
      <c r="G18" s="57">
        <v>2.2400000000000002</v>
      </c>
      <c r="H18" s="57">
        <v>0.52</v>
      </c>
      <c r="I18" s="61">
        <v>23.7</v>
      </c>
      <c r="J18" s="57">
        <v>91.96</v>
      </c>
      <c r="K18" s="59">
        <v>304</v>
      </c>
      <c r="L18" s="57">
        <v>2.06</v>
      </c>
    </row>
    <row r="19" spans="1:12" ht="15" x14ac:dyDescent="0.25">
      <c r="A19" s="23"/>
      <c r="B19" s="15"/>
      <c r="C19" s="11"/>
      <c r="D19" s="7" t="s">
        <v>31</v>
      </c>
      <c r="E19" s="55"/>
      <c r="F19" s="57">
        <v>50</v>
      </c>
      <c r="G19" s="57">
        <v>2.0099999999999998</v>
      </c>
      <c r="H19" s="57">
        <v>0.56999999999999995</v>
      </c>
      <c r="I19" s="61">
        <v>11.05</v>
      </c>
      <c r="J19" s="57">
        <v>56</v>
      </c>
      <c r="K19" s="59" t="s">
        <v>44</v>
      </c>
      <c r="L19" s="67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57">
        <v>2.59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24.950000000000003</v>
      </c>
      <c r="H23" s="19">
        <f t="shared" si="2"/>
        <v>20.440000000000001</v>
      </c>
      <c r="I23" s="19">
        <f t="shared" si="2"/>
        <v>126.1</v>
      </c>
      <c r="J23" s="19">
        <f t="shared" si="2"/>
        <v>773.96</v>
      </c>
      <c r="K23" s="25"/>
      <c r="L23" s="19">
        <f>SUM(L14:L22)</f>
        <v>50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1225</v>
      </c>
      <c r="G24" s="32">
        <f t="shared" ref="G24:J24" si="3">G13+G23</f>
        <v>44.300000000000004</v>
      </c>
      <c r="H24" s="32">
        <f t="shared" si="3"/>
        <v>47.679999999999993</v>
      </c>
      <c r="I24" s="32">
        <f t="shared" si="3"/>
        <v>185.12</v>
      </c>
      <c r="J24" s="32">
        <f t="shared" si="3"/>
        <v>1333.15</v>
      </c>
      <c r="K24" s="32"/>
      <c r="L24" s="32">
        <f t="shared" ref="L24" si="4">L13+L23</f>
        <v>120.11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4" t="s">
        <v>54</v>
      </c>
      <c r="F25" s="56">
        <v>160</v>
      </c>
      <c r="G25" s="56">
        <v>4.67</v>
      </c>
      <c r="H25" s="56">
        <v>4.8600000000000003</v>
      </c>
      <c r="I25" s="60">
        <v>29.83</v>
      </c>
      <c r="J25" s="56">
        <v>166</v>
      </c>
      <c r="K25" s="58">
        <v>183</v>
      </c>
      <c r="L25" s="56">
        <v>17.95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22</v>
      </c>
      <c r="E27" s="55" t="s">
        <v>55</v>
      </c>
      <c r="F27" s="57">
        <v>200</v>
      </c>
      <c r="G27" s="57">
        <v>0.53</v>
      </c>
      <c r="H27" s="57"/>
      <c r="I27" s="61">
        <v>9.4700000000000006</v>
      </c>
      <c r="J27" s="57">
        <v>40</v>
      </c>
      <c r="K27" s="59">
        <v>376</v>
      </c>
      <c r="L27" s="57">
        <v>1.26</v>
      </c>
    </row>
    <row r="28" spans="1:12" ht="15" x14ac:dyDescent="0.25">
      <c r="A28" s="14"/>
      <c r="B28" s="15"/>
      <c r="C28" s="11"/>
      <c r="D28" s="7" t="s">
        <v>23</v>
      </c>
      <c r="E28" s="55" t="s">
        <v>56</v>
      </c>
      <c r="F28" s="57">
        <v>30</v>
      </c>
      <c r="G28" s="57">
        <v>2.37</v>
      </c>
      <c r="H28" s="57">
        <v>0.3</v>
      </c>
      <c r="I28" s="61">
        <v>14.49</v>
      </c>
      <c r="J28" s="57">
        <v>71</v>
      </c>
      <c r="K28" s="59" t="s">
        <v>44</v>
      </c>
      <c r="L28" s="57">
        <v>2.14</v>
      </c>
    </row>
    <row r="29" spans="1:12" ht="15" x14ac:dyDescent="0.25">
      <c r="A29" s="14"/>
      <c r="B29" s="15"/>
      <c r="C29" s="11"/>
      <c r="D29" s="7" t="s">
        <v>24</v>
      </c>
      <c r="E29" s="39"/>
      <c r="F29" s="57">
        <v>75</v>
      </c>
      <c r="G29" s="57">
        <v>0.3</v>
      </c>
      <c r="H29" s="57">
        <v>0.3</v>
      </c>
      <c r="I29" s="61">
        <v>7.35</v>
      </c>
      <c r="J29" s="57">
        <v>70.88</v>
      </c>
      <c r="K29" s="65">
        <v>338</v>
      </c>
      <c r="L29" s="57">
        <v>38.26</v>
      </c>
    </row>
    <row r="30" spans="1:12" ht="15.75" thickBot="1" x14ac:dyDescent="0.3">
      <c r="A30" s="14"/>
      <c r="B30" s="15"/>
      <c r="C30" s="11"/>
      <c r="D30" s="6"/>
      <c r="E30" s="39" t="s">
        <v>57</v>
      </c>
      <c r="F30" s="57">
        <v>15</v>
      </c>
      <c r="G30" s="57">
        <v>3.48</v>
      </c>
      <c r="H30" s="57">
        <v>4.43</v>
      </c>
      <c r="I30" s="61"/>
      <c r="J30" s="57">
        <v>54.6</v>
      </c>
      <c r="K30" s="59">
        <v>7</v>
      </c>
      <c r="L30" s="57">
        <v>6</v>
      </c>
    </row>
    <row r="31" spans="1:12" ht="15" x14ac:dyDescent="0.25">
      <c r="A31" s="14"/>
      <c r="B31" s="15"/>
      <c r="C31" s="11"/>
      <c r="D31" s="6"/>
      <c r="E31" s="56">
        <v>160</v>
      </c>
      <c r="F31" s="57">
        <v>10</v>
      </c>
      <c r="G31" s="57">
        <v>0.1</v>
      </c>
      <c r="H31" s="57">
        <v>7.2</v>
      </c>
      <c r="I31" s="61">
        <v>0.13</v>
      </c>
      <c r="J31" s="57">
        <v>65.72</v>
      </c>
      <c r="K31" s="59">
        <v>14</v>
      </c>
      <c r="L31" s="57">
        <v>4.5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5">SUM(G25:G31)</f>
        <v>11.45</v>
      </c>
      <c r="H32" s="19">
        <f t="shared" ref="H32" si="6">SUM(H25:H31)</f>
        <v>17.09</v>
      </c>
      <c r="I32" s="19">
        <f t="shared" ref="I32" si="7">SUM(I25:I31)</f>
        <v>61.27</v>
      </c>
      <c r="J32" s="19">
        <f t="shared" ref="J32:L32" si="8">SUM(J25:J31)</f>
        <v>468.20000000000005</v>
      </c>
      <c r="K32" s="25"/>
      <c r="L32" s="19">
        <f t="shared" si="8"/>
        <v>70.11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2" t="s">
        <v>58</v>
      </c>
      <c r="F33" s="64">
        <v>80</v>
      </c>
      <c r="G33" s="64">
        <v>1.1000000000000001</v>
      </c>
      <c r="H33" s="64">
        <v>6.6</v>
      </c>
      <c r="I33" s="66">
        <v>5.3</v>
      </c>
      <c r="J33" s="64">
        <v>84</v>
      </c>
      <c r="K33" s="63">
        <v>25</v>
      </c>
      <c r="L33" s="64">
        <v>5.73</v>
      </c>
    </row>
    <row r="34" spans="1:12" ht="15" x14ac:dyDescent="0.25">
      <c r="A34" s="14"/>
      <c r="B34" s="15"/>
      <c r="C34" s="11"/>
      <c r="D34" s="7" t="s">
        <v>27</v>
      </c>
      <c r="E34" s="55" t="s">
        <v>59</v>
      </c>
      <c r="F34" s="57">
        <v>250</v>
      </c>
      <c r="G34" s="57">
        <v>7.9</v>
      </c>
      <c r="H34" s="57">
        <v>4.3</v>
      </c>
      <c r="I34" s="61">
        <v>31.5</v>
      </c>
      <c r="J34" s="57">
        <v>199</v>
      </c>
      <c r="K34" s="59">
        <v>250</v>
      </c>
      <c r="L34" s="57">
        <v>9.1300000000000008</v>
      </c>
    </row>
    <row r="35" spans="1:12" ht="15" x14ac:dyDescent="0.25">
      <c r="A35" s="14"/>
      <c r="B35" s="15"/>
      <c r="C35" s="11"/>
      <c r="D35" s="7" t="s">
        <v>28</v>
      </c>
      <c r="E35" s="55" t="s">
        <v>60</v>
      </c>
      <c r="F35" s="57">
        <v>40</v>
      </c>
      <c r="G35" s="57">
        <v>6.35</v>
      </c>
      <c r="H35" s="57">
        <v>4.25</v>
      </c>
      <c r="I35" s="61">
        <v>6.1</v>
      </c>
      <c r="J35" s="57">
        <v>88.5</v>
      </c>
      <c r="K35" s="59">
        <v>83</v>
      </c>
      <c r="L35" s="57">
        <v>19.440000000000001</v>
      </c>
    </row>
    <row r="36" spans="1:12" ht="15" x14ac:dyDescent="0.25">
      <c r="A36" s="14"/>
      <c r="B36" s="15"/>
      <c r="C36" s="11"/>
      <c r="D36" s="7" t="s">
        <v>29</v>
      </c>
      <c r="E36" s="55" t="s">
        <v>61</v>
      </c>
      <c r="F36" s="57">
        <v>150</v>
      </c>
      <c r="G36" s="57">
        <v>6.6</v>
      </c>
      <c r="H36" s="57">
        <v>4.7</v>
      </c>
      <c r="I36" s="61">
        <v>39.4</v>
      </c>
      <c r="J36" s="57">
        <v>230</v>
      </c>
      <c r="K36" s="59">
        <v>211</v>
      </c>
      <c r="L36" s="57">
        <v>5.85</v>
      </c>
    </row>
    <row r="37" spans="1:12" ht="15" x14ac:dyDescent="0.25">
      <c r="A37" s="14"/>
      <c r="B37" s="15"/>
      <c r="C37" s="11"/>
      <c r="D37" s="7" t="s">
        <v>30</v>
      </c>
      <c r="E37" s="55" t="s">
        <v>62</v>
      </c>
      <c r="F37" s="57">
        <v>200</v>
      </c>
      <c r="G37" s="57">
        <v>0.5</v>
      </c>
      <c r="H37" s="57">
        <v>0.1</v>
      </c>
      <c r="I37" s="61">
        <v>31.2</v>
      </c>
      <c r="J37" s="57">
        <v>121</v>
      </c>
      <c r="K37" s="59">
        <v>293</v>
      </c>
      <c r="L37" s="57">
        <v>4</v>
      </c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67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57">
        <v>40</v>
      </c>
      <c r="G39" s="57">
        <v>2.2400000000000002</v>
      </c>
      <c r="H39" s="57">
        <v>0.44</v>
      </c>
      <c r="I39" s="61">
        <v>19.760000000000002</v>
      </c>
      <c r="J39" s="57">
        <v>91.96</v>
      </c>
      <c r="K39" s="59" t="s">
        <v>44</v>
      </c>
      <c r="L39" s="57">
        <v>5.85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>SUM(G33:G41)</f>
        <v>24.689999999999998</v>
      </c>
      <c r="H42" s="19">
        <f t="shared" ref="H42" si="9">SUM(H33:H41)</f>
        <v>20.39</v>
      </c>
      <c r="I42" s="19">
        <f t="shared" ref="I42" si="10">SUM(I33:I41)</f>
        <v>133.26</v>
      </c>
      <c r="J42" s="19">
        <f t="shared" ref="J42:L42" si="11">SUM(J33:J41)</f>
        <v>814.46</v>
      </c>
      <c r="K42" s="25"/>
      <c r="L42" s="19">
        <f t="shared" si="11"/>
        <v>50.000000000000007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1250</v>
      </c>
      <c r="G43" s="32">
        <f t="shared" ref="G43" si="12">G32+G42</f>
        <v>36.14</v>
      </c>
      <c r="H43" s="32">
        <f t="shared" ref="H43" si="13">H32+H42</f>
        <v>37.480000000000004</v>
      </c>
      <c r="I43" s="32">
        <f t="shared" ref="I43" si="14">I32+I42</f>
        <v>194.53</v>
      </c>
      <c r="J43" s="32">
        <f t="shared" ref="J43:L43" si="15">J32+J42</f>
        <v>1282.6600000000001</v>
      </c>
      <c r="K43" s="32"/>
      <c r="L43" s="32">
        <f t="shared" si="15"/>
        <v>120.11000000000001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4" t="s">
        <v>63</v>
      </c>
      <c r="F44" s="56">
        <v>80</v>
      </c>
      <c r="G44" s="56">
        <v>6.12</v>
      </c>
      <c r="H44" s="56">
        <v>0.81</v>
      </c>
      <c r="I44" s="60">
        <v>2.54</v>
      </c>
      <c r="J44" s="56">
        <v>42</v>
      </c>
      <c r="K44" s="58">
        <v>227</v>
      </c>
      <c r="L44" s="56">
        <v>26.71</v>
      </c>
    </row>
    <row r="45" spans="1:12" ht="15" x14ac:dyDescent="0.25">
      <c r="A45" s="23"/>
      <c r="B45" s="15"/>
      <c r="C45" s="11"/>
      <c r="D45" s="6" t="s">
        <v>29</v>
      </c>
      <c r="E45" s="55" t="s">
        <v>64</v>
      </c>
      <c r="F45" s="57">
        <v>150</v>
      </c>
      <c r="G45" s="57">
        <v>3.08</v>
      </c>
      <c r="H45" s="57">
        <v>2.33</v>
      </c>
      <c r="I45" s="61">
        <v>19.13</v>
      </c>
      <c r="J45" s="57">
        <v>109.73</v>
      </c>
      <c r="K45" s="59">
        <v>312</v>
      </c>
      <c r="L45" s="57">
        <v>9.6300000000000008</v>
      </c>
    </row>
    <row r="46" spans="1:12" ht="15" x14ac:dyDescent="0.25">
      <c r="A46" s="23"/>
      <c r="B46" s="15"/>
      <c r="C46" s="11"/>
      <c r="D46" s="7" t="s">
        <v>22</v>
      </c>
      <c r="E46" s="55" t="s">
        <v>65</v>
      </c>
      <c r="F46" s="57">
        <v>200</v>
      </c>
      <c r="G46" s="57">
        <v>0.53</v>
      </c>
      <c r="H46" s="57"/>
      <c r="I46" s="61">
        <v>9.8699999999999992</v>
      </c>
      <c r="J46" s="57">
        <v>41.6</v>
      </c>
      <c r="K46" s="59">
        <v>377</v>
      </c>
      <c r="L46" s="57">
        <v>2.11</v>
      </c>
    </row>
    <row r="47" spans="1:12" ht="15" x14ac:dyDescent="0.25">
      <c r="A47" s="23"/>
      <c r="B47" s="15"/>
      <c r="C47" s="11"/>
      <c r="D47" s="7" t="s">
        <v>23</v>
      </c>
      <c r="E47" s="55" t="s">
        <v>42</v>
      </c>
      <c r="F47" s="57">
        <v>30</v>
      </c>
      <c r="G47" s="57">
        <v>1.98</v>
      </c>
      <c r="H47" s="57">
        <v>0.36</v>
      </c>
      <c r="I47" s="61">
        <v>10.02</v>
      </c>
      <c r="J47" s="57">
        <v>52</v>
      </c>
      <c r="K47" s="59" t="s">
        <v>44</v>
      </c>
      <c r="L47" s="57">
        <v>1.54</v>
      </c>
    </row>
    <row r="48" spans="1:12" ht="15" x14ac:dyDescent="0.25">
      <c r="A48" s="23"/>
      <c r="B48" s="15"/>
      <c r="C48" s="11"/>
      <c r="D48" s="7" t="s">
        <v>24</v>
      </c>
      <c r="E48" s="55" t="s">
        <v>43</v>
      </c>
      <c r="F48" s="57">
        <v>10</v>
      </c>
      <c r="G48" s="57">
        <v>0.1</v>
      </c>
      <c r="H48" s="57">
        <v>7.2</v>
      </c>
      <c r="I48" s="61">
        <v>0.13</v>
      </c>
      <c r="J48" s="57">
        <v>65.72</v>
      </c>
      <c r="K48" s="65">
        <v>14</v>
      </c>
      <c r="L48" s="57">
        <v>4</v>
      </c>
    </row>
    <row r="49" spans="1:12" ht="15" x14ac:dyDescent="0.25">
      <c r="A49" s="23"/>
      <c r="B49" s="15"/>
      <c r="C49" s="11"/>
      <c r="D49" s="6"/>
      <c r="E49" s="55" t="s">
        <v>66</v>
      </c>
      <c r="F49" s="57">
        <v>100</v>
      </c>
      <c r="G49" s="40"/>
      <c r="H49" s="40"/>
      <c r="I49" s="40"/>
      <c r="J49" s="40"/>
      <c r="K49" s="59" t="s">
        <v>44</v>
      </c>
      <c r="L49" s="57">
        <v>26.12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6">SUM(G44:G50)</f>
        <v>11.809999999999999</v>
      </c>
      <c r="H51" s="19">
        <f t="shared" ref="H51" si="17">SUM(H44:H50)</f>
        <v>10.7</v>
      </c>
      <c r="I51" s="19">
        <f t="shared" ref="I51" si="18">SUM(I44:I50)</f>
        <v>41.690000000000005</v>
      </c>
      <c r="J51" s="19">
        <f t="shared" ref="J51:L51" si="19">SUM(J44:J50)</f>
        <v>311.05</v>
      </c>
      <c r="K51" s="25"/>
      <c r="L51" s="19">
        <f t="shared" si="19"/>
        <v>70.11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2" t="s">
        <v>67</v>
      </c>
      <c r="F52" s="64">
        <v>80</v>
      </c>
      <c r="G52" s="64">
        <v>0.8</v>
      </c>
      <c r="H52" s="64">
        <v>3.6</v>
      </c>
      <c r="I52" s="66">
        <v>11.6</v>
      </c>
      <c r="J52" s="64">
        <v>80</v>
      </c>
      <c r="K52" s="63">
        <v>17</v>
      </c>
      <c r="L52" s="64">
        <v>10.01</v>
      </c>
    </row>
    <row r="53" spans="1:12" ht="15" x14ac:dyDescent="0.25">
      <c r="A53" s="23"/>
      <c r="B53" s="15"/>
      <c r="C53" s="11"/>
      <c r="D53" s="7" t="s">
        <v>27</v>
      </c>
      <c r="E53" s="55" t="s">
        <v>68</v>
      </c>
      <c r="F53" s="57">
        <v>250</v>
      </c>
      <c r="G53" s="57">
        <v>1.7</v>
      </c>
      <c r="H53" s="57">
        <v>5</v>
      </c>
      <c r="I53" s="61">
        <v>11.6</v>
      </c>
      <c r="J53" s="57">
        <v>97</v>
      </c>
      <c r="K53" s="63">
        <v>56</v>
      </c>
      <c r="L53" s="57">
        <v>10.95</v>
      </c>
    </row>
    <row r="54" spans="1:12" ht="15" x14ac:dyDescent="0.25">
      <c r="A54" s="23"/>
      <c r="B54" s="15"/>
      <c r="C54" s="11"/>
      <c r="D54" s="7" t="s">
        <v>28</v>
      </c>
      <c r="E54" s="55" t="s">
        <v>69</v>
      </c>
      <c r="F54" s="57">
        <v>200</v>
      </c>
      <c r="G54" s="57">
        <v>19.3</v>
      </c>
      <c r="H54" s="57">
        <v>19.899999999999999</v>
      </c>
      <c r="I54" s="61">
        <v>18.899999999999999</v>
      </c>
      <c r="J54" s="57">
        <v>334</v>
      </c>
      <c r="K54" s="63">
        <v>97</v>
      </c>
      <c r="L54" s="57">
        <v>21.03</v>
      </c>
    </row>
    <row r="55" spans="1:12" ht="15" x14ac:dyDescent="0.25">
      <c r="A55" s="23"/>
      <c r="B55" s="15"/>
      <c r="C55" s="11"/>
      <c r="D55" s="7" t="s">
        <v>29</v>
      </c>
      <c r="E55" s="55"/>
      <c r="F55" s="57"/>
      <c r="G55" s="57"/>
      <c r="H55" s="57"/>
      <c r="I55" s="61"/>
      <c r="J55" s="57"/>
      <c r="K55" s="59"/>
      <c r="L55" s="57"/>
    </row>
    <row r="56" spans="1:12" ht="15" x14ac:dyDescent="0.25">
      <c r="A56" s="23"/>
      <c r="B56" s="15"/>
      <c r="C56" s="11"/>
      <c r="D56" s="7" t="s">
        <v>30</v>
      </c>
      <c r="E56" s="55" t="s">
        <v>70</v>
      </c>
      <c r="F56" s="57">
        <v>200</v>
      </c>
      <c r="G56" s="57">
        <v>0.2</v>
      </c>
      <c r="H56" s="57">
        <v>0.1</v>
      </c>
      <c r="I56" s="61">
        <v>17.2</v>
      </c>
      <c r="J56" s="57">
        <v>68</v>
      </c>
      <c r="K56" s="59">
        <v>294</v>
      </c>
      <c r="L56" s="57">
        <v>3.9</v>
      </c>
    </row>
    <row r="57" spans="1:12" ht="15" x14ac:dyDescent="0.25">
      <c r="A57" s="23"/>
      <c r="B57" s="15"/>
      <c r="C57" s="11"/>
      <c r="D57" s="7" t="s">
        <v>31</v>
      </c>
      <c r="E57" s="55"/>
      <c r="F57" s="57">
        <v>40</v>
      </c>
      <c r="G57" s="57">
        <v>2.2400000000000002</v>
      </c>
      <c r="H57" s="57">
        <v>0.52</v>
      </c>
      <c r="I57" s="61">
        <v>23.7</v>
      </c>
      <c r="J57" s="57">
        <v>91.96</v>
      </c>
      <c r="K57" s="59" t="s">
        <v>44</v>
      </c>
      <c r="L57" s="57">
        <v>4.1100000000000003</v>
      </c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0">SUM(G52:G60)</f>
        <v>24.240000000000002</v>
      </c>
      <c r="H61" s="19">
        <f t="shared" ref="H61" si="21">SUM(H52:H60)</f>
        <v>29.12</v>
      </c>
      <c r="I61" s="19">
        <f t="shared" ref="I61" si="22">SUM(I52:I60)</f>
        <v>83</v>
      </c>
      <c r="J61" s="19">
        <f t="shared" ref="J61:L61" si="23">SUM(J52:J60)</f>
        <v>670.96</v>
      </c>
      <c r="K61" s="25"/>
      <c r="L61" s="19">
        <f t="shared" si="23"/>
        <v>50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1340</v>
      </c>
      <c r="G62" s="32">
        <f t="shared" ref="G62" si="24">G51+G61</f>
        <v>36.049999999999997</v>
      </c>
      <c r="H62" s="32">
        <f t="shared" ref="H62" si="25">H51+H61</f>
        <v>39.82</v>
      </c>
      <c r="I62" s="32">
        <f t="shared" ref="I62" si="26">I51+I61</f>
        <v>124.69</v>
      </c>
      <c r="J62" s="32">
        <f t="shared" ref="J62:L62" si="27">J51+J61</f>
        <v>982.01</v>
      </c>
      <c r="K62" s="32"/>
      <c r="L62" s="32">
        <f t="shared" si="27"/>
        <v>120.11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4" t="s">
        <v>71</v>
      </c>
      <c r="F63" s="56">
        <v>180</v>
      </c>
      <c r="G63" s="56">
        <v>24.9</v>
      </c>
      <c r="H63" s="56">
        <v>18.8</v>
      </c>
      <c r="I63" s="60">
        <v>42.7</v>
      </c>
      <c r="J63" s="56">
        <v>438</v>
      </c>
      <c r="K63" s="58">
        <v>229</v>
      </c>
      <c r="L63" s="56">
        <v>30.02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22</v>
      </c>
      <c r="E65" s="55" t="s">
        <v>72</v>
      </c>
      <c r="F65" s="57">
        <v>200</v>
      </c>
      <c r="G65" s="57">
        <v>3.78</v>
      </c>
      <c r="H65" s="57">
        <v>0.67</v>
      </c>
      <c r="I65" s="61">
        <v>26</v>
      </c>
      <c r="J65" s="57">
        <v>125.11</v>
      </c>
      <c r="K65" s="59">
        <v>382</v>
      </c>
      <c r="L65" s="57">
        <v>7.81</v>
      </c>
    </row>
    <row r="66" spans="1:12" ht="15" x14ac:dyDescent="0.25">
      <c r="A66" s="23"/>
      <c r="B66" s="15"/>
      <c r="C66" s="11"/>
      <c r="D66" s="7" t="s">
        <v>23</v>
      </c>
      <c r="E66" s="55" t="s">
        <v>56</v>
      </c>
      <c r="F66" s="57">
        <v>30</v>
      </c>
      <c r="G66" s="57">
        <v>2.37</v>
      </c>
      <c r="H66" s="57">
        <v>0.3</v>
      </c>
      <c r="I66" s="61">
        <v>14.49</v>
      </c>
      <c r="J66" s="57">
        <v>71</v>
      </c>
      <c r="K66" s="59" t="s">
        <v>44</v>
      </c>
      <c r="L66" s="57">
        <v>3.25</v>
      </c>
    </row>
    <row r="67" spans="1:12" ht="15" x14ac:dyDescent="0.25">
      <c r="A67" s="23"/>
      <c r="B67" s="15"/>
      <c r="C67" s="11"/>
      <c r="D67" s="7" t="s">
        <v>24</v>
      </c>
      <c r="E67" s="39"/>
      <c r="F67" s="57">
        <v>100</v>
      </c>
      <c r="G67" s="40"/>
      <c r="H67" s="40"/>
      <c r="I67" s="40"/>
      <c r="J67" s="40"/>
      <c r="K67" s="65">
        <v>338</v>
      </c>
      <c r="L67" s="57">
        <v>25.03</v>
      </c>
    </row>
    <row r="68" spans="1:12" ht="15" x14ac:dyDescent="0.25">
      <c r="A68" s="23"/>
      <c r="B68" s="15"/>
      <c r="C68" s="11"/>
      <c r="D68" s="6"/>
      <c r="E68" s="39" t="s">
        <v>43</v>
      </c>
      <c r="F68" s="57">
        <v>10</v>
      </c>
      <c r="G68" s="57">
        <v>0.1</v>
      </c>
      <c r="H68" s="57">
        <v>7.2</v>
      </c>
      <c r="I68" s="61">
        <v>0.13</v>
      </c>
      <c r="J68" s="57">
        <v>65.72</v>
      </c>
      <c r="K68" s="63">
        <v>14</v>
      </c>
      <c r="L68" s="57">
        <v>4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28">SUM(G63:G69)</f>
        <v>31.150000000000002</v>
      </c>
      <c r="H70" s="19">
        <f t="shared" ref="H70" si="29">SUM(H63:H69)</f>
        <v>26.970000000000002</v>
      </c>
      <c r="I70" s="19">
        <f t="shared" ref="I70" si="30">SUM(I63:I69)</f>
        <v>83.32</v>
      </c>
      <c r="J70" s="19">
        <f t="shared" ref="J70:L70" si="31">SUM(J63:J69)</f>
        <v>699.83</v>
      </c>
      <c r="K70" s="25"/>
      <c r="L70" s="19">
        <f t="shared" si="31"/>
        <v>70.11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2" t="s">
        <v>73</v>
      </c>
      <c r="F71" s="64">
        <v>80</v>
      </c>
      <c r="G71" s="64">
        <v>1</v>
      </c>
      <c r="H71" s="64">
        <v>1.9</v>
      </c>
      <c r="I71" s="66">
        <v>5.7</v>
      </c>
      <c r="J71" s="64">
        <v>44</v>
      </c>
      <c r="K71" s="63">
        <v>42</v>
      </c>
      <c r="L71" s="64">
        <v>5.51</v>
      </c>
    </row>
    <row r="72" spans="1:12" ht="15" x14ac:dyDescent="0.25">
      <c r="A72" s="23"/>
      <c r="B72" s="15"/>
      <c r="C72" s="11"/>
      <c r="D72" s="7" t="s">
        <v>27</v>
      </c>
      <c r="E72" s="55" t="s">
        <v>74</v>
      </c>
      <c r="F72" s="57">
        <v>250</v>
      </c>
      <c r="G72" s="57">
        <v>2.7</v>
      </c>
      <c r="H72" s="57">
        <v>2.5</v>
      </c>
      <c r="I72" s="61">
        <v>18.8</v>
      </c>
      <c r="J72" s="57">
        <v>111</v>
      </c>
      <c r="K72" s="59">
        <v>59</v>
      </c>
      <c r="L72" s="57">
        <v>7.31</v>
      </c>
    </row>
    <row r="73" spans="1:12" ht="15" x14ac:dyDescent="0.25">
      <c r="A73" s="23"/>
      <c r="B73" s="15"/>
      <c r="C73" s="11"/>
      <c r="D73" s="7" t="s">
        <v>28</v>
      </c>
      <c r="E73" s="55" t="s">
        <v>75</v>
      </c>
      <c r="F73" s="57">
        <v>60</v>
      </c>
      <c r="G73" s="57">
        <v>17.3</v>
      </c>
      <c r="H73" s="57">
        <v>18.100000000000001</v>
      </c>
      <c r="I73" s="61">
        <v>3.2</v>
      </c>
      <c r="J73" s="57">
        <v>245</v>
      </c>
      <c r="K73" s="59">
        <v>95</v>
      </c>
      <c r="L73" s="57">
        <v>20.32</v>
      </c>
    </row>
    <row r="74" spans="1:12" ht="15" x14ac:dyDescent="0.25">
      <c r="A74" s="23"/>
      <c r="B74" s="15"/>
      <c r="C74" s="11"/>
      <c r="D74" s="7" t="s">
        <v>29</v>
      </c>
      <c r="E74" s="55" t="s">
        <v>76</v>
      </c>
      <c r="F74" s="57">
        <v>155</v>
      </c>
      <c r="G74" s="57">
        <v>4.8</v>
      </c>
      <c r="H74" s="57">
        <v>6.2</v>
      </c>
      <c r="I74" s="61">
        <v>39.200000000000003</v>
      </c>
      <c r="J74" s="57">
        <v>232.2</v>
      </c>
      <c r="K74" s="59">
        <v>176</v>
      </c>
      <c r="L74" s="57">
        <v>8.01</v>
      </c>
    </row>
    <row r="75" spans="1:12" ht="15" x14ac:dyDescent="0.25">
      <c r="A75" s="23"/>
      <c r="B75" s="15"/>
      <c r="C75" s="11"/>
      <c r="D75" s="7" t="s">
        <v>30</v>
      </c>
      <c r="E75" s="55" t="s">
        <v>70</v>
      </c>
      <c r="F75" s="57">
        <v>200</v>
      </c>
      <c r="G75" s="57">
        <v>0.2</v>
      </c>
      <c r="H75" s="57">
        <v>0.1</v>
      </c>
      <c r="I75" s="61">
        <v>17.2</v>
      </c>
      <c r="J75" s="57">
        <v>68</v>
      </c>
      <c r="K75" s="59">
        <v>294</v>
      </c>
      <c r="L75" s="57">
        <v>4</v>
      </c>
    </row>
    <row r="76" spans="1:12" ht="15" x14ac:dyDescent="0.25">
      <c r="A76" s="23"/>
      <c r="B76" s="15"/>
      <c r="C76" s="11"/>
      <c r="D76" s="7" t="s">
        <v>31</v>
      </c>
      <c r="E76" s="55" t="s">
        <v>50</v>
      </c>
      <c r="F76" s="67"/>
      <c r="G76" s="67"/>
      <c r="H76" s="67"/>
      <c r="I76" s="67"/>
      <c r="J76" s="67"/>
      <c r="K76" s="67"/>
      <c r="L76" s="67"/>
    </row>
    <row r="77" spans="1:12" ht="15" x14ac:dyDescent="0.25">
      <c r="A77" s="23"/>
      <c r="B77" s="15"/>
      <c r="C77" s="11"/>
      <c r="D77" s="7" t="s">
        <v>32</v>
      </c>
      <c r="E77" s="39"/>
      <c r="F77" s="57">
        <v>40</v>
      </c>
      <c r="G77" s="57">
        <v>2.2400000000000002</v>
      </c>
      <c r="H77" s="57">
        <v>0.44</v>
      </c>
      <c r="I77" s="61">
        <v>19.760000000000002</v>
      </c>
      <c r="J77" s="57">
        <v>91.96</v>
      </c>
      <c r="K77" s="59" t="s">
        <v>44</v>
      </c>
      <c r="L77" s="57">
        <v>4.8499999999999996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2">SUM(G71:G79)</f>
        <v>28.240000000000002</v>
      </c>
      <c r="H80" s="19">
        <f t="shared" ref="H80" si="33">SUM(H71:H79)</f>
        <v>29.240000000000002</v>
      </c>
      <c r="I80" s="19">
        <f t="shared" ref="I80" si="34">SUM(I71:I79)</f>
        <v>103.86000000000001</v>
      </c>
      <c r="J80" s="19">
        <f t="shared" ref="J80:L80" si="35">SUM(J71:J79)</f>
        <v>792.16000000000008</v>
      </c>
      <c r="K80" s="25"/>
      <c r="L80" s="19">
        <f t="shared" si="35"/>
        <v>50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1305</v>
      </c>
      <c r="G81" s="32">
        <f t="shared" ref="G81" si="36">G70+G80</f>
        <v>59.39</v>
      </c>
      <c r="H81" s="32">
        <f t="shared" ref="H81" si="37">H70+H80</f>
        <v>56.210000000000008</v>
      </c>
      <c r="I81" s="32">
        <f t="shared" ref="I81" si="38">I70+I80</f>
        <v>187.18</v>
      </c>
      <c r="J81" s="32">
        <f t="shared" ref="J81:L81" si="39">J70+J80</f>
        <v>1491.9900000000002</v>
      </c>
      <c r="K81" s="32"/>
      <c r="L81" s="32">
        <f t="shared" si="39"/>
        <v>120.11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77</v>
      </c>
      <c r="F82" s="56">
        <v>180</v>
      </c>
      <c r="G82" s="56">
        <v>11.1</v>
      </c>
      <c r="H82" s="56">
        <v>12.8</v>
      </c>
      <c r="I82" s="60">
        <v>32.200000000000003</v>
      </c>
      <c r="J82" s="56">
        <v>293</v>
      </c>
      <c r="K82" s="58">
        <v>213</v>
      </c>
      <c r="L82" s="56">
        <v>20.02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22</v>
      </c>
      <c r="E84" s="55" t="s">
        <v>78</v>
      </c>
      <c r="F84" s="57">
        <v>200</v>
      </c>
      <c r="G84" s="57">
        <v>1.4</v>
      </c>
      <c r="H84" s="57">
        <v>1.4</v>
      </c>
      <c r="I84" s="61">
        <v>12.5</v>
      </c>
      <c r="J84" s="57">
        <v>66</v>
      </c>
      <c r="K84" s="59">
        <v>286</v>
      </c>
      <c r="L84" s="57">
        <v>9.6199999999999992</v>
      </c>
    </row>
    <row r="85" spans="1:12" ht="15" x14ac:dyDescent="0.25">
      <c r="A85" s="23"/>
      <c r="B85" s="15"/>
      <c r="C85" s="11"/>
      <c r="D85" s="7" t="s">
        <v>23</v>
      </c>
      <c r="E85" s="55" t="s">
        <v>79</v>
      </c>
      <c r="F85" s="57">
        <v>40</v>
      </c>
      <c r="G85" s="57">
        <v>2.4</v>
      </c>
      <c r="H85" s="57">
        <v>8.6</v>
      </c>
      <c r="I85" s="61">
        <v>14.6</v>
      </c>
      <c r="J85" s="57">
        <v>146</v>
      </c>
      <c r="K85" s="59">
        <v>1</v>
      </c>
      <c r="L85" s="57">
        <v>7</v>
      </c>
    </row>
    <row r="86" spans="1:12" ht="15" x14ac:dyDescent="0.25">
      <c r="A86" s="23"/>
      <c r="B86" s="15"/>
      <c r="C86" s="11"/>
      <c r="D86" s="7" t="s">
        <v>24</v>
      </c>
      <c r="E86" s="39"/>
      <c r="F86" s="57">
        <v>100</v>
      </c>
      <c r="G86" s="57">
        <v>0.4</v>
      </c>
      <c r="H86" s="57">
        <v>0.3</v>
      </c>
      <c r="I86" s="61">
        <v>10.3</v>
      </c>
      <c r="J86" s="57">
        <v>47</v>
      </c>
      <c r="K86" s="59">
        <v>338</v>
      </c>
      <c r="L86" s="57">
        <v>33.47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0">SUM(G82:G88)</f>
        <v>15.3</v>
      </c>
      <c r="H89" s="19">
        <f t="shared" ref="H89" si="41">SUM(H82:H88)</f>
        <v>23.1</v>
      </c>
      <c r="I89" s="19">
        <f t="shared" ref="I89" si="42">SUM(I82:I88)</f>
        <v>69.600000000000009</v>
      </c>
      <c r="J89" s="19">
        <f t="shared" ref="J89:L89" si="43">SUM(J82:J88)</f>
        <v>552</v>
      </c>
      <c r="K89" s="25"/>
      <c r="L89" s="19">
        <f t="shared" si="43"/>
        <v>70.11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80</v>
      </c>
      <c r="F90" s="64">
        <v>80</v>
      </c>
      <c r="G90" s="64">
        <v>1.3</v>
      </c>
      <c r="H90" s="64">
        <v>3.6</v>
      </c>
      <c r="I90" s="66">
        <v>8.9</v>
      </c>
      <c r="J90" s="64">
        <v>72</v>
      </c>
      <c r="K90" s="63">
        <v>21</v>
      </c>
      <c r="L90" s="64">
        <v>5.92</v>
      </c>
    </row>
    <row r="91" spans="1:12" ht="15" x14ac:dyDescent="0.25">
      <c r="A91" s="23"/>
      <c r="B91" s="15"/>
      <c r="C91" s="11"/>
      <c r="D91" s="7" t="s">
        <v>27</v>
      </c>
      <c r="E91" s="55" t="s">
        <v>81</v>
      </c>
      <c r="F91" s="57">
        <v>250</v>
      </c>
      <c r="G91" s="57">
        <v>2.6</v>
      </c>
      <c r="H91" s="57">
        <v>2.5</v>
      </c>
      <c r="I91" s="61">
        <v>19.3</v>
      </c>
      <c r="J91" s="57">
        <v>112</v>
      </c>
      <c r="K91" s="59">
        <v>61</v>
      </c>
      <c r="L91" s="57">
        <v>10.119999999999999</v>
      </c>
    </row>
    <row r="92" spans="1:12" ht="15" x14ac:dyDescent="0.25">
      <c r="A92" s="23"/>
      <c r="B92" s="15"/>
      <c r="C92" s="11"/>
      <c r="D92" s="7" t="s">
        <v>28</v>
      </c>
      <c r="E92" s="55" t="s">
        <v>82</v>
      </c>
      <c r="F92" s="57">
        <v>200</v>
      </c>
      <c r="G92" s="57">
        <v>14.3</v>
      </c>
      <c r="H92" s="57">
        <v>17.3</v>
      </c>
      <c r="I92" s="61">
        <v>14</v>
      </c>
      <c r="J92" s="57">
        <v>269</v>
      </c>
      <c r="K92" s="59">
        <v>118</v>
      </c>
      <c r="L92" s="57">
        <v>24.11</v>
      </c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55" t="s">
        <v>70</v>
      </c>
      <c r="F94" s="57">
        <v>200</v>
      </c>
      <c r="G94" s="57">
        <v>0.5</v>
      </c>
      <c r="H94" s="57">
        <v>0.1</v>
      </c>
      <c r="I94" s="61">
        <v>31.2</v>
      </c>
      <c r="J94" s="57">
        <v>121</v>
      </c>
      <c r="K94" s="59">
        <v>294</v>
      </c>
      <c r="L94" s="57">
        <v>4</v>
      </c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57">
        <v>40</v>
      </c>
      <c r="G96" s="57">
        <v>2.2400000000000002</v>
      </c>
      <c r="H96" s="57">
        <v>0.44</v>
      </c>
      <c r="I96" s="61">
        <v>19.760000000000002</v>
      </c>
      <c r="J96" s="57">
        <v>91.96</v>
      </c>
      <c r="K96" s="59" t="s">
        <v>44</v>
      </c>
      <c r="L96" s="57">
        <v>5.85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4">SUM(G90:G98)</f>
        <v>20.940000000000005</v>
      </c>
      <c r="H99" s="19">
        <f t="shared" ref="H99" si="45">SUM(H90:H98)</f>
        <v>23.94</v>
      </c>
      <c r="I99" s="19">
        <f t="shared" ref="I99" si="46">SUM(I90:I98)</f>
        <v>93.160000000000011</v>
      </c>
      <c r="J99" s="19">
        <f t="shared" ref="J99:L99" si="47">SUM(J90:J98)</f>
        <v>665.96</v>
      </c>
      <c r="K99" s="25"/>
      <c r="L99" s="19">
        <f t="shared" si="47"/>
        <v>50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1290</v>
      </c>
      <c r="G100" s="32">
        <f t="shared" ref="G100" si="48">G89+G99</f>
        <v>36.240000000000009</v>
      </c>
      <c r="H100" s="32">
        <f t="shared" ref="H100" si="49">H89+H99</f>
        <v>47.040000000000006</v>
      </c>
      <c r="I100" s="32">
        <f t="shared" ref="I100" si="50">I89+I99</f>
        <v>162.76000000000002</v>
      </c>
      <c r="J100" s="32">
        <f t="shared" ref="J100:L100" si="51">J89+J99</f>
        <v>1217.96</v>
      </c>
      <c r="K100" s="32"/>
      <c r="L100" s="32">
        <f t="shared" si="51"/>
        <v>120.11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4" t="s">
        <v>83</v>
      </c>
      <c r="F101" s="56">
        <v>200</v>
      </c>
      <c r="G101" s="56">
        <v>7.3</v>
      </c>
      <c r="H101" s="56">
        <v>4.3</v>
      </c>
      <c r="I101" s="60">
        <v>38.270000000000003</v>
      </c>
      <c r="J101" s="56">
        <v>220.98</v>
      </c>
      <c r="K101" s="58">
        <v>182</v>
      </c>
      <c r="L101" s="56">
        <v>23.39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22</v>
      </c>
      <c r="E103" s="39"/>
      <c r="F103" s="57">
        <v>200</v>
      </c>
      <c r="G103" s="57">
        <v>0.53</v>
      </c>
      <c r="H103" s="57"/>
      <c r="I103" s="61">
        <v>9.8699999999999992</v>
      </c>
      <c r="J103" s="57">
        <v>41.6</v>
      </c>
      <c r="K103" s="59">
        <v>377</v>
      </c>
      <c r="L103" s="57">
        <v>2.11</v>
      </c>
    </row>
    <row r="104" spans="1:12" ht="15" x14ac:dyDescent="0.25">
      <c r="A104" s="23"/>
      <c r="B104" s="15"/>
      <c r="C104" s="11"/>
      <c r="D104" s="7" t="s">
        <v>23</v>
      </c>
      <c r="E104" s="55" t="s">
        <v>56</v>
      </c>
      <c r="F104" s="57">
        <v>30</v>
      </c>
      <c r="G104" s="57">
        <v>2.37</v>
      </c>
      <c r="H104" s="57">
        <v>0.3</v>
      </c>
      <c r="I104" s="61">
        <v>14.49</v>
      </c>
      <c r="J104" s="57">
        <v>71</v>
      </c>
      <c r="K104" s="41" t="s">
        <v>44</v>
      </c>
      <c r="L104" s="57">
        <v>3.25</v>
      </c>
    </row>
    <row r="105" spans="1:12" ht="15" x14ac:dyDescent="0.25">
      <c r="A105" s="23"/>
      <c r="B105" s="15"/>
      <c r="C105" s="11"/>
      <c r="D105" s="7" t="s">
        <v>24</v>
      </c>
      <c r="E105" s="39"/>
      <c r="F105" s="57">
        <v>100</v>
      </c>
      <c r="G105" s="57">
        <v>3.2</v>
      </c>
      <c r="H105" s="57">
        <v>2.5</v>
      </c>
      <c r="I105" s="61">
        <v>16</v>
      </c>
      <c r="J105" s="57">
        <v>99</v>
      </c>
      <c r="K105" s="41"/>
      <c r="L105" s="57">
        <v>31.66</v>
      </c>
    </row>
    <row r="106" spans="1:12" ht="15" x14ac:dyDescent="0.25">
      <c r="A106" s="23"/>
      <c r="B106" s="15"/>
      <c r="C106" s="11"/>
      <c r="D106" s="6"/>
      <c r="E106" s="55" t="s">
        <v>43</v>
      </c>
      <c r="F106" s="57">
        <v>10</v>
      </c>
      <c r="G106" s="57">
        <v>0.1</v>
      </c>
      <c r="H106" s="57">
        <v>7.2</v>
      </c>
      <c r="I106" s="61">
        <v>0.13</v>
      </c>
      <c r="J106" s="57">
        <v>65.72</v>
      </c>
      <c r="K106" s="59">
        <v>14</v>
      </c>
      <c r="L106" s="57">
        <v>4</v>
      </c>
    </row>
    <row r="107" spans="1:12" ht="15" x14ac:dyDescent="0.25">
      <c r="A107" s="23"/>
      <c r="B107" s="15"/>
      <c r="C107" s="11"/>
      <c r="D107" s="6"/>
      <c r="E107" s="55" t="s">
        <v>57</v>
      </c>
      <c r="F107" s="57">
        <v>15</v>
      </c>
      <c r="G107" s="57">
        <v>3.48</v>
      </c>
      <c r="H107" s="57">
        <v>4.43</v>
      </c>
      <c r="I107" s="61"/>
      <c r="J107" s="57">
        <v>54.6</v>
      </c>
      <c r="K107" s="59">
        <v>15</v>
      </c>
      <c r="L107" s="57">
        <v>5.7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2">SUM(G101:G107)</f>
        <v>16.979999999999997</v>
      </c>
      <c r="H108" s="19">
        <f t="shared" si="52"/>
        <v>18.73</v>
      </c>
      <c r="I108" s="19">
        <f t="shared" si="52"/>
        <v>78.759999999999991</v>
      </c>
      <c r="J108" s="19">
        <f t="shared" si="52"/>
        <v>552.9</v>
      </c>
      <c r="K108" s="25"/>
      <c r="L108" s="19">
        <f t="shared" ref="L108" si="53">SUM(L101:L107)</f>
        <v>70.11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67</v>
      </c>
      <c r="F109" s="64">
        <v>60</v>
      </c>
      <c r="G109" s="64">
        <v>0.8</v>
      </c>
      <c r="H109" s="64">
        <v>3.6</v>
      </c>
      <c r="I109" s="66">
        <v>11.6</v>
      </c>
      <c r="J109" s="64">
        <v>80</v>
      </c>
      <c r="K109" s="63">
        <v>17</v>
      </c>
      <c r="L109" s="64">
        <v>3.23</v>
      </c>
    </row>
    <row r="110" spans="1:12" ht="15" x14ac:dyDescent="0.25">
      <c r="A110" s="23"/>
      <c r="B110" s="15"/>
      <c r="C110" s="11"/>
      <c r="D110" s="7" t="s">
        <v>27</v>
      </c>
      <c r="E110" s="55" t="s">
        <v>84</v>
      </c>
      <c r="F110" s="57">
        <v>250</v>
      </c>
      <c r="G110" s="57">
        <v>1.7</v>
      </c>
      <c r="H110" s="57">
        <v>5.6</v>
      </c>
      <c r="I110" s="61">
        <v>8.4</v>
      </c>
      <c r="J110" s="57">
        <v>91</v>
      </c>
      <c r="K110" s="59">
        <v>53</v>
      </c>
      <c r="L110" s="57">
        <v>8.07</v>
      </c>
    </row>
    <row r="111" spans="1:12" ht="15" x14ac:dyDescent="0.25">
      <c r="A111" s="23"/>
      <c r="B111" s="15"/>
      <c r="C111" s="11"/>
      <c r="D111" s="7" t="s">
        <v>28</v>
      </c>
      <c r="E111" s="55" t="s">
        <v>85</v>
      </c>
      <c r="F111" s="57">
        <v>40</v>
      </c>
      <c r="G111" s="57">
        <v>9.1</v>
      </c>
      <c r="H111" s="57">
        <v>8.9</v>
      </c>
      <c r="I111" s="61">
        <v>11.6</v>
      </c>
      <c r="J111" s="57">
        <v>113</v>
      </c>
      <c r="K111" s="59">
        <v>87</v>
      </c>
      <c r="L111" s="57">
        <v>15.85</v>
      </c>
    </row>
    <row r="112" spans="1:12" ht="15" x14ac:dyDescent="0.25">
      <c r="A112" s="23"/>
      <c r="B112" s="15"/>
      <c r="C112" s="11"/>
      <c r="D112" s="7" t="s">
        <v>29</v>
      </c>
      <c r="E112" s="55" t="s">
        <v>86</v>
      </c>
      <c r="F112" s="57">
        <v>150</v>
      </c>
      <c r="G112" s="57">
        <v>4.3</v>
      </c>
      <c r="H112" s="57">
        <v>4.7</v>
      </c>
      <c r="I112" s="61">
        <v>44.1</v>
      </c>
      <c r="J112" s="57">
        <v>230</v>
      </c>
      <c r="K112" s="59">
        <v>176</v>
      </c>
      <c r="L112" s="57">
        <v>14</v>
      </c>
    </row>
    <row r="113" spans="1:12" ht="15" x14ac:dyDescent="0.25">
      <c r="A113" s="23"/>
      <c r="B113" s="15"/>
      <c r="C113" s="11"/>
      <c r="D113" s="7" t="s">
        <v>30</v>
      </c>
      <c r="E113" s="55" t="s">
        <v>70</v>
      </c>
      <c r="F113" s="57">
        <v>200</v>
      </c>
      <c r="G113" s="57">
        <v>0.2</v>
      </c>
      <c r="H113" s="57">
        <v>0.1</v>
      </c>
      <c r="I113" s="61">
        <v>17.2</v>
      </c>
      <c r="J113" s="57">
        <v>68</v>
      </c>
      <c r="K113" s="59">
        <v>294</v>
      </c>
      <c r="L113" s="57">
        <v>3</v>
      </c>
    </row>
    <row r="114" spans="1:12" ht="15" x14ac:dyDescent="0.25">
      <c r="A114" s="23"/>
      <c r="B114" s="15"/>
      <c r="C114" s="11"/>
      <c r="D114" s="7" t="s">
        <v>31</v>
      </c>
      <c r="E114" s="55"/>
      <c r="F114" s="67"/>
      <c r="G114" s="67"/>
      <c r="H114" s="67"/>
      <c r="I114" s="67"/>
      <c r="J114" s="67"/>
      <c r="K114" s="67"/>
      <c r="L114" s="67"/>
    </row>
    <row r="115" spans="1:12" ht="15" x14ac:dyDescent="0.25">
      <c r="A115" s="23"/>
      <c r="B115" s="15"/>
      <c r="C115" s="11"/>
      <c r="D115" s="7" t="s">
        <v>32</v>
      </c>
      <c r="E115" s="39"/>
      <c r="F115" s="57">
        <v>40</v>
      </c>
      <c r="G115" s="57">
        <v>2.36</v>
      </c>
      <c r="H115" s="57">
        <v>0.55000000000000004</v>
      </c>
      <c r="I115" s="61">
        <v>28.53</v>
      </c>
      <c r="J115" s="57">
        <v>91.96</v>
      </c>
      <c r="K115" s="59" t="s">
        <v>44</v>
      </c>
      <c r="L115" s="57">
        <v>5.85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4">SUM(G109:G117)</f>
        <v>18.459999999999997</v>
      </c>
      <c r="H118" s="19">
        <f t="shared" si="54"/>
        <v>23.450000000000003</v>
      </c>
      <c r="I118" s="19">
        <f t="shared" si="54"/>
        <v>121.43</v>
      </c>
      <c r="J118" s="19">
        <f t="shared" si="54"/>
        <v>673.96</v>
      </c>
      <c r="K118" s="25"/>
      <c r="L118" s="19">
        <f t="shared" ref="L118" si="55">SUM(L109:L117)</f>
        <v>50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1295</v>
      </c>
      <c r="G119" s="32">
        <f t="shared" ref="G119" si="56">G108+G118</f>
        <v>35.44</v>
      </c>
      <c r="H119" s="32">
        <f t="shared" ref="H119" si="57">H108+H118</f>
        <v>42.180000000000007</v>
      </c>
      <c r="I119" s="32">
        <f t="shared" ref="I119" si="58">I108+I118</f>
        <v>200.19</v>
      </c>
      <c r="J119" s="32">
        <f t="shared" ref="J119:L119" si="59">J108+J118</f>
        <v>1226.8600000000001</v>
      </c>
      <c r="K119" s="32"/>
      <c r="L119" s="32">
        <f t="shared" si="59"/>
        <v>120.11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87</v>
      </c>
      <c r="F120" s="56">
        <v>150</v>
      </c>
      <c r="G120" s="56">
        <v>5.53</v>
      </c>
      <c r="H120" s="56">
        <v>4.78</v>
      </c>
      <c r="I120" s="60">
        <v>42.56</v>
      </c>
      <c r="J120" s="56">
        <v>235</v>
      </c>
      <c r="K120" s="58">
        <v>206</v>
      </c>
      <c r="L120" s="56">
        <v>29.97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22</v>
      </c>
      <c r="E122" s="55" t="s">
        <v>72</v>
      </c>
      <c r="F122" s="57">
        <v>200</v>
      </c>
      <c r="G122" s="57">
        <v>3.78</v>
      </c>
      <c r="H122" s="57">
        <v>0.67</v>
      </c>
      <c r="I122" s="61">
        <v>26</v>
      </c>
      <c r="J122" s="57">
        <v>125.11</v>
      </c>
      <c r="K122" s="59">
        <v>382</v>
      </c>
      <c r="L122" s="57">
        <v>7.81</v>
      </c>
    </row>
    <row r="123" spans="1:12" ht="15" x14ac:dyDescent="0.25">
      <c r="A123" s="14"/>
      <c r="B123" s="15"/>
      <c r="C123" s="11"/>
      <c r="D123" s="7" t="s">
        <v>23</v>
      </c>
      <c r="E123" s="55" t="s">
        <v>56</v>
      </c>
      <c r="F123" s="57">
        <v>30</v>
      </c>
      <c r="G123" s="57">
        <v>2.37</v>
      </c>
      <c r="H123" s="57">
        <v>0.3</v>
      </c>
      <c r="I123" s="61">
        <v>14.49</v>
      </c>
      <c r="J123" s="57">
        <v>71</v>
      </c>
      <c r="K123" s="59" t="s">
        <v>44</v>
      </c>
      <c r="L123" s="57">
        <v>3.25</v>
      </c>
    </row>
    <row r="124" spans="1:12" ht="15" x14ac:dyDescent="0.25">
      <c r="A124" s="14"/>
      <c r="B124" s="15"/>
      <c r="C124" s="11"/>
      <c r="D124" s="7" t="s">
        <v>24</v>
      </c>
      <c r="E124" s="39"/>
      <c r="F124" s="57">
        <v>100</v>
      </c>
      <c r="G124" s="57">
        <v>3.2</v>
      </c>
      <c r="H124" s="57">
        <v>2.5</v>
      </c>
      <c r="I124" s="61">
        <v>16</v>
      </c>
      <c r="J124" s="57">
        <v>99</v>
      </c>
      <c r="K124" s="41"/>
      <c r="L124" s="57">
        <v>25.08</v>
      </c>
    </row>
    <row r="125" spans="1:12" ht="15" x14ac:dyDescent="0.25">
      <c r="A125" s="14"/>
      <c r="B125" s="15"/>
      <c r="C125" s="11"/>
      <c r="D125" s="6"/>
      <c r="E125" s="55" t="s">
        <v>43</v>
      </c>
      <c r="F125" s="57">
        <v>10</v>
      </c>
      <c r="G125" s="57">
        <v>0.1</v>
      </c>
      <c r="H125" s="57">
        <v>7.2</v>
      </c>
      <c r="I125" s="61">
        <v>0.13</v>
      </c>
      <c r="J125" s="57">
        <v>65.72</v>
      </c>
      <c r="K125" s="59">
        <v>14</v>
      </c>
      <c r="L125" s="57">
        <v>4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0">SUM(G120:G126)</f>
        <v>14.979999999999999</v>
      </c>
      <c r="H127" s="19">
        <f t="shared" si="60"/>
        <v>15.45</v>
      </c>
      <c r="I127" s="19">
        <f t="shared" si="60"/>
        <v>99.179999999999993</v>
      </c>
      <c r="J127" s="19">
        <f t="shared" si="60"/>
        <v>595.83000000000004</v>
      </c>
      <c r="K127" s="25"/>
      <c r="L127" s="19">
        <f t="shared" ref="L127" si="61">SUM(L120:L126)</f>
        <v>70.11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 t="s">
        <v>58</v>
      </c>
      <c r="F128" s="64">
        <v>60</v>
      </c>
      <c r="G128" s="64">
        <v>1.1000000000000001</v>
      </c>
      <c r="H128" s="64">
        <v>6.6</v>
      </c>
      <c r="I128" s="66">
        <v>5.3</v>
      </c>
      <c r="J128" s="64">
        <v>84</v>
      </c>
      <c r="K128" s="63">
        <v>25</v>
      </c>
      <c r="L128" s="64">
        <v>4.43</v>
      </c>
    </row>
    <row r="129" spans="1:12" ht="15" x14ac:dyDescent="0.25">
      <c r="A129" s="14"/>
      <c r="B129" s="15"/>
      <c r="C129" s="11"/>
      <c r="D129" s="7" t="s">
        <v>27</v>
      </c>
      <c r="E129" s="55" t="s">
        <v>88</v>
      </c>
      <c r="F129" s="57">
        <v>250</v>
      </c>
      <c r="G129" s="57">
        <v>1.7</v>
      </c>
      <c r="H129" s="57">
        <v>2.9</v>
      </c>
      <c r="I129" s="61">
        <v>11</v>
      </c>
      <c r="J129" s="57">
        <v>77</v>
      </c>
      <c r="K129" s="59">
        <v>62</v>
      </c>
      <c r="L129" s="57">
        <v>5.07</v>
      </c>
    </row>
    <row r="130" spans="1:12" ht="15" x14ac:dyDescent="0.25">
      <c r="A130" s="14"/>
      <c r="B130" s="15"/>
      <c r="C130" s="11"/>
      <c r="D130" s="7" t="s">
        <v>28</v>
      </c>
      <c r="E130" s="55" t="s">
        <v>89</v>
      </c>
      <c r="F130" s="57">
        <v>65</v>
      </c>
      <c r="G130" s="57">
        <v>10.4</v>
      </c>
      <c r="H130" s="57">
        <v>8.1</v>
      </c>
      <c r="I130" s="61">
        <v>6.55</v>
      </c>
      <c r="J130" s="57">
        <v>131</v>
      </c>
      <c r="K130" s="59">
        <v>119</v>
      </c>
      <c r="L130" s="57">
        <v>20.25</v>
      </c>
    </row>
    <row r="131" spans="1:12" ht="15" x14ac:dyDescent="0.25">
      <c r="A131" s="14"/>
      <c r="B131" s="15"/>
      <c r="C131" s="11"/>
      <c r="D131" s="7" t="s">
        <v>29</v>
      </c>
      <c r="E131" s="55" t="s">
        <v>64</v>
      </c>
      <c r="F131" s="57">
        <v>125</v>
      </c>
      <c r="G131" s="57">
        <v>2.7</v>
      </c>
      <c r="H131" s="57">
        <v>3.9</v>
      </c>
      <c r="I131" s="61">
        <v>17</v>
      </c>
      <c r="J131" s="57">
        <v>102</v>
      </c>
      <c r="K131" s="59">
        <v>138</v>
      </c>
      <c r="L131" s="57">
        <v>10.4</v>
      </c>
    </row>
    <row r="132" spans="1:12" ht="15" x14ac:dyDescent="0.25">
      <c r="A132" s="14"/>
      <c r="B132" s="15"/>
      <c r="C132" s="11"/>
      <c r="D132" s="7" t="s">
        <v>30</v>
      </c>
      <c r="E132" s="55" t="s">
        <v>70</v>
      </c>
      <c r="F132" s="57">
        <v>200</v>
      </c>
      <c r="G132" s="57">
        <v>0.5</v>
      </c>
      <c r="H132" s="57">
        <v>0.1</v>
      </c>
      <c r="I132" s="61">
        <v>31.2</v>
      </c>
      <c r="J132" s="57">
        <v>121</v>
      </c>
      <c r="K132" s="59">
        <v>293</v>
      </c>
      <c r="L132" s="57">
        <v>4</v>
      </c>
    </row>
    <row r="133" spans="1:12" ht="15" x14ac:dyDescent="0.25">
      <c r="A133" s="14"/>
      <c r="B133" s="15"/>
      <c r="C133" s="11"/>
      <c r="D133" s="7" t="s">
        <v>31</v>
      </c>
      <c r="E133" s="55" t="s">
        <v>50</v>
      </c>
      <c r="F133" s="67"/>
      <c r="G133" s="67"/>
      <c r="H133" s="67"/>
      <c r="I133" s="67"/>
      <c r="J133" s="67"/>
      <c r="K133" s="67"/>
      <c r="L133" s="67"/>
    </row>
    <row r="134" spans="1:12" ht="15" x14ac:dyDescent="0.25">
      <c r="A134" s="14"/>
      <c r="B134" s="15"/>
      <c r="C134" s="11"/>
      <c r="D134" s="7" t="s">
        <v>32</v>
      </c>
      <c r="E134" s="39"/>
      <c r="F134" s="57">
        <v>40</v>
      </c>
      <c r="G134" s="57">
        <v>2.2400000000000002</v>
      </c>
      <c r="H134" s="57">
        <v>0.44</v>
      </c>
      <c r="I134" s="61">
        <v>19.760000000000002</v>
      </c>
      <c r="J134" s="57">
        <v>91.96</v>
      </c>
      <c r="K134" s="59" t="s">
        <v>44</v>
      </c>
      <c r="L134" s="57">
        <v>5.85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2">SUM(G128:G136)</f>
        <v>18.64</v>
      </c>
      <c r="H137" s="19">
        <f t="shared" si="62"/>
        <v>22.040000000000003</v>
      </c>
      <c r="I137" s="19">
        <f t="shared" si="62"/>
        <v>90.81</v>
      </c>
      <c r="J137" s="19">
        <f t="shared" si="62"/>
        <v>606.96</v>
      </c>
      <c r="K137" s="25"/>
      <c r="L137" s="19">
        <f t="shared" ref="L137" si="63">SUM(L128:L136)</f>
        <v>50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1230</v>
      </c>
      <c r="G138" s="32">
        <f t="shared" ref="G138" si="64">G127+G137</f>
        <v>33.619999999999997</v>
      </c>
      <c r="H138" s="32">
        <f t="shared" ref="H138" si="65">H127+H137</f>
        <v>37.49</v>
      </c>
      <c r="I138" s="32">
        <f t="shared" ref="I138" si="66">I127+I137</f>
        <v>189.99</v>
      </c>
      <c r="J138" s="32">
        <f t="shared" ref="J138:L138" si="67">J127+J137</f>
        <v>1202.79</v>
      </c>
      <c r="K138" s="32"/>
      <c r="L138" s="32">
        <f t="shared" si="67"/>
        <v>120.11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90</v>
      </c>
      <c r="F139" s="56">
        <v>180</v>
      </c>
      <c r="G139" s="56">
        <v>7.2</v>
      </c>
      <c r="H139" s="56">
        <v>9.1</v>
      </c>
      <c r="I139" s="60">
        <v>31.5</v>
      </c>
      <c r="J139" s="56">
        <v>238</v>
      </c>
      <c r="K139" s="58">
        <v>181</v>
      </c>
      <c r="L139" s="56">
        <v>20.02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22</v>
      </c>
      <c r="E141" s="55" t="s">
        <v>55</v>
      </c>
      <c r="F141" s="57">
        <v>200</v>
      </c>
      <c r="G141" s="57">
        <v>0.53</v>
      </c>
      <c r="H141" s="57"/>
      <c r="I141" s="61">
        <v>9.4700000000000006</v>
      </c>
      <c r="J141" s="57">
        <v>40</v>
      </c>
      <c r="K141" s="59">
        <v>376</v>
      </c>
      <c r="L141" s="57">
        <v>2</v>
      </c>
    </row>
    <row r="142" spans="1:12" ht="15.75" customHeight="1" x14ac:dyDescent="0.25">
      <c r="A142" s="23"/>
      <c r="B142" s="15"/>
      <c r="C142" s="11"/>
      <c r="D142" s="7" t="s">
        <v>23</v>
      </c>
      <c r="E142" s="55" t="s">
        <v>56</v>
      </c>
      <c r="F142" s="57">
        <v>30</v>
      </c>
      <c r="G142" s="57">
        <v>2.37</v>
      </c>
      <c r="H142" s="57">
        <v>0.3</v>
      </c>
      <c r="I142" s="61">
        <v>14.49</v>
      </c>
      <c r="J142" s="57">
        <v>71</v>
      </c>
      <c r="K142" s="59" t="s">
        <v>44</v>
      </c>
      <c r="L142" s="57">
        <v>3.52</v>
      </c>
    </row>
    <row r="143" spans="1:12" ht="15" x14ac:dyDescent="0.25">
      <c r="A143" s="23"/>
      <c r="B143" s="15"/>
      <c r="C143" s="11"/>
      <c r="D143" s="7" t="s">
        <v>24</v>
      </c>
      <c r="E143" s="39"/>
      <c r="F143" s="57">
        <v>75</v>
      </c>
      <c r="G143" s="40"/>
      <c r="H143" s="40"/>
      <c r="I143" s="40"/>
      <c r="J143" s="40"/>
      <c r="K143" s="59">
        <v>338</v>
      </c>
      <c r="L143" s="57">
        <v>34.869999999999997</v>
      </c>
    </row>
    <row r="144" spans="1:12" ht="15" x14ac:dyDescent="0.25">
      <c r="A144" s="23"/>
      <c r="B144" s="15"/>
      <c r="C144" s="11"/>
      <c r="D144" s="6"/>
      <c r="E144" s="55" t="s">
        <v>43</v>
      </c>
      <c r="F144" s="57">
        <v>10</v>
      </c>
      <c r="G144" s="57">
        <v>0.1</v>
      </c>
      <c r="H144" s="57">
        <v>7.2</v>
      </c>
      <c r="I144" s="61">
        <v>13</v>
      </c>
      <c r="J144" s="57">
        <v>65.72</v>
      </c>
      <c r="K144" s="59">
        <v>14</v>
      </c>
      <c r="L144" s="57">
        <v>4</v>
      </c>
    </row>
    <row r="145" spans="1:12" ht="15" x14ac:dyDescent="0.25">
      <c r="A145" s="23"/>
      <c r="B145" s="15"/>
      <c r="C145" s="11"/>
      <c r="D145" s="6"/>
      <c r="E145" s="55" t="s">
        <v>57</v>
      </c>
      <c r="F145" s="57">
        <v>15</v>
      </c>
      <c r="G145" s="57">
        <v>3.48</v>
      </c>
      <c r="H145" s="57">
        <v>4.43</v>
      </c>
      <c r="I145" s="61"/>
      <c r="J145" s="57">
        <v>54.6</v>
      </c>
      <c r="K145" s="59">
        <v>15</v>
      </c>
      <c r="L145" s="57">
        <v>5.7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8">SUM(G139:G145)</f>
        <v>13.680000000000001</v>
      </c>
      <c r="H146" s="19">
        <f t="shared" si="68"/>
        <v>21.03</v>
      </c>
      <c r="I146" s="19">
        <f t="shared" si="68"/>
        <v>68.460000000000008</v>
      </c>
      <c r="J146" s="19">
        <f t="shared" si="68"/>
        <v>469.32000000000005</v>
      </c>
      <c r="K146" s="25"/>
      <c r="L146" s="19">
        <f t="shared" ref="L146" si="69">SUM(L139:L145)</f>
        <v>70.11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91</v>
      </c>
      <c r="F147" s="64">
        <v>80</v>
      </c>
      <c r="G147" s="64">
        <v>2.6</v>
      </c>
      <c r="H147" s="64">
        <v>8</v>
      </c>
      <c r="I147" s="66">
        <v>8.1</v>
      </c>
      <c r="J147" s="64">
        <v>116</v>
      </c>
      <c r="K147" s="63">
        <v>38</v>
      </c>
      <c r="L147" s="64">
        <v>9.1</v>
      </c>
    </row>
    <row r="148" spans="1:12" ht="15" x14ac:dyDescent="0.25">
      <c r="A148" s="23"/>
      <c r="B148" s="15"/>
      <c r="C148" s="11"/>
      <c r="D148" s="7" t="s">
        <v>27</v>
      </c>
      <c r="E148" s="55" t="s">
        <v>92</v>
      </c>
      <c r="F148" s="57">
        <v>255</v>
      </c>
      <c r="G148" s="57">
        <v>2</v>
      </c>
      <c r="H148" s="57">
        <v>5.0999999999999996</v>
      </c>
      <c r="I148" s="61">
        <v>13.7</v>
      </c>
      <c r="J148" s="57">
        <v>108</v>
      </c>
      <c r="K148" s="59">
        <v>68</v>
      </c>
      <c r="L148" s="57">
        <v>8.15</v>
      </c>
    </row>
    <row r="149" spans="1:12" ht="15" x14ac:dyDescent="0.25">
      <c r="A149" s="23"/>
      <c r="B149" s="15"/>
      <c r="C149" s="11"/>
      <c r="D149" s="7" t="s">
        <v>28</v>
      </c>
      <c r="E149" s="55" t="s">
        <v>93</v>
      </c>
      <c r="F149" s="57">
        <v>40</v>
      </c>
      <c r="G149" s="57">
        <v>5.8</v>
      </c>
      <c r="H149" s="57">
        <v>6.6</v>
      </c>
      <c r="I149" s="61">
        <v>4.5999999999999996</v>
      </c>
      <c r="J149" s="57">
        <v>101.5</v>
      </c>
      <c r="K149" s="59">
        <v>128</v>
      </c>
      <c r="L149" s="57">
        <v>19.350000000000001</v>
      </c>
    </row>
    <row r="150" spans="1:12" ht="15" x14ac:dyDescent="0.25">
      <c r="A150" s="23"/>
      <c r="B150" s="15"/>
      <c r="C150" s="11"/>
      <c r="D150" s="7" t="s">
        <v>29</v>
      </c>
      <c r="E150" s="55" t="s">
        <v>61</v>
      </c>
      <c r="F150" s="57">
        <v>125</v>
      </c>
      <c r="G150" s="57">
        <v>3.8</v>
      </c>
      <c r="H150" s="57">
        <v>2.9</v>
      </c>
      <c r="I150" s="61">
        <v>29.9</v>
      </c>
      <c r="J150" s="57">
        <v>170</v>
      </c>
      <c r="K150" s="59">
        <v>211</v>
      </c>
      <c r="L150" s="57">
        <v>5.88</v>
      </c>
    </row>
    <row r="151" spans="1:12" ht="15" x14ac:dyDescent="0.25">
      <c r="A151" s="23"/>
      <c r="B151" s="15"/>
      <c r="C151" s="11"/>
      <c r="D151" s="7" t="s">
        <v>30</v>
      </c>
      <c r="E151" s="55" t="s">
        <v>49</v>
      </c>
      <c r="F151" s="57">
        <v>200</v>
      </c>
      <c r="G151" s="57">
        <v>0.1</v>
      </c>
      <c r="H151" s="57">
        <v>0.1</v>
      </c>
      <c r="I151" s="61">
        <v>23.6</v>
      </c>
      <c r="J151" s="57">
        <v>93</v>
      </c>
      <c r="K151" s="59">
        <v>304</v>
      </c>
      <c r="L151" s="57">
        <v>1.67</v>
      </c>
    </row>
    <row r="152" spans="1:12" ht="15" x14ac:dyDescent="0.25">
      <c r="A152" s="23"/>
      <c r="B152" s="15"/>
      <c r="C152" s="11"/>
      <c r="D152" s="7" t="s">
        <v>31</v>
      </c>
      <c r="E152" s="55" t="s">
        <v>50</v>
      </c>
      <c r="F152" s="67"/>
      <c r="G152" s="67"/>
      <c r="H152" s="67"/>
      <c r="I152" s="67"/>
      <c r="J152" s="67"/>
      <c r="K152" s="67"/>
      <c r="L152" s="67"/>
    </row>
    <row r="153" spans="1:12" ht="15" x14ac:dyDescent="0.25">
      <c r="A153" s="23"/>
      <c r="B153" s="15"/>
      <c r="C153" s="11"/>
      <c r="D153" s="7" t="s">
        <v>32</v>
      </c>
      <c r="E153" s="39"/>
      <c r="F153" s="57">
        <v>40</v>
      </c>
      <c r="G153" s="57">
        <v>2.2400000000000002</v>
      </c>
      <c r="H153" s="57">
        <v>0.44</v>
      </c>
      <c r="I153" s="61">
        <v>19.760000000000002</v>
      </c>
      <c r="J153" s="57">
        <v>91.96</v>
      </c>
      <c r="K153" s="59" t="s">
        <v>44</v>
      </c>
      <c r="L153" s="57">
        <v>5.57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0">SUM(G147:G155)</f>
        <v>16.54</v>
      </c>
      <c r="H156" s="19">
        <f t="shared" si="70"/>
        <v>23.14</v>
      </c>
      <c r="I156" s="19">
        <f t="shared" si="70"/>
        <v>99.660000000000011</v>
      </c>
      <c r="J156" s="19">
        <f t="shared" si="70"/>
        <v>680.46</v>
      </c>
      <c r="K156" s="25"/>
      <c r="L156" s="19">
        <f t="shared" ref="L156" si="71">SUM(L147:L155)</f>
        <v>49.720000000000006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1250</v>
      </c>
      <c r="G157" s="32">
        <f t="shared" ref="G157" si="72">G146+G156</f>
        <v>30.22</v>
      </c>
      <c r="H157" s="32">
        <f t="shared" ref="H157" si="73">H146+H156</f>
        <v>44.17</v>
      </c>
      <c r="I157" s="32">
        <f t="shared" ref="I157" si="74">I146+I156</f>
        <v>168.12</v>
      </c>
      <c r="J157" s="32">
        <f t="shared" ref="J157:L157" si="75">J146+J156</f>
        <v>1149.7800000000002</v>
      </c>
      <c r="K157" s="32"/>
      <c r="L157" s="32">
        <f t="shared" si="75"/>
        <v>119.83000000000001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94</v>
      </c>
      <c r="F158" s="56">
        <v>180</v>
      </c>
      <c r="G158" s="56">
        <v>25.02</v>
      </c>
      <c r="H158" s="56">
        <v>17.28</v>
      </c>
      <c r="I158" s="60">
        <v>36.18</v>
      </c>
      <c r="J158" s="56">
        <v>400.32</v>
      </c>
      <c r="K158" s="58">
        <v>222</v>
      </c>
      <c r="L158" s="56">
        <v>57.04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22</v>
      </c>
      <c r="E160" s="55" t="s">
        <v>78</v>
      </c>
      <c r="F160" s="57">
        <v>200</v>
      </c>
      <c r="G160" s="57">
        <v>3.6</v>
      </c>
      <c r="H160" s="57">
        <v>2.67</v>
      </c>
      <c r="I160" s="61">
        <v>29.2</v>
      </c>
      <c r="J160" s="57">
        <v>155.19999999999999</v>
      </c>
      <c r="K160" s="59">
        <v>379</v>
      </c>
      <c r="L160" s="57">
        <v>6.43</v>
      </c>
    </row>
    <row r="161" spans="1:12" ht="15" x14ac:dyDescent="0.25">
      <c r="A161" s="23"/>
      <c r="B161" s="15"/>
      <c r="C161" s="11"/>
      <c r="D161" s="7" t="s">
        <v>23</v>
      </c>
      <c r="E161" s="55" t="s">
        <v>56</v>
      </c>
      <c r="F161" s="57">
        <v>30</v>
      </c>
      <c r="G161" s="57">
        <v>2.37</v>
      </c>
      <c r="H161" s="57">
        <v>0.3</v>
      </c>
      <c r="I161" s="61">
        <v>14.49</v>
      </c>
      <c r="J161" s="57">
        <v>71</v>
      </c>
      <c r="K161" s="59" t="s">
        <v>44</v>
      </c>
      <c r="L161" s="57">
        <v>2.14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55" t="s">
        <v>43</v>
      </c>
      <c r="F163" s="57">
        <v>10</v>
      </c>
      <c r="G163" s="57">
        <v>0.1</v>
      </c>
      <c r="H163" s="57">
        <v>7.2</v>
      </c>
      <c r="I163" s="61">
        <v>0.13</v>
      </c>
      <c r="J163" s="57">
        <v>65.72</v>
      </c>
      <c r="K163" s="59">
        <v>14</v>
      </c>
      <c r="L163" s="57">
        <v>4.5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420</v>
      </c>
      <c r="G165" s="19">
        <f t="shared" ref="G165:J165" si="76">SUM(G158:G164)</f>
        <v>31.090000000000003</v>
      </c>
      <c r="H165" s="19">
        <f t="shared" si="76"/>
        <v>27.450000000000003</v>
      </c>
      <c r="I165" s="19">
        <f t="shared" si="76"/>
        <v>79.999999999999986</v>
      </c>
      <c r="J165" s="19">
        <f t="shared" si="76"/>
        <v>692.24</v>
      </c>
      <c r="K165" s="25"/>
      <c r="L165" s="19">
        <f t="shared" ref="L165" si="77">SUM(L158:L164)</f>
        <v>70.11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 t="s">
        <v>95</v>
      </c>
      <c r="F166" s="64">
        <v>80</v>
      </c>
      <c r="G166" s="64">
        <v>1.7</v>
      </c>
      <c r="H166" s="64">
        <v>3.6</v>
      </c>
      <c r="I166" s="66">
        <v>8.1999999999999993</v>
      </c>
      <c r="J166" s="64">
        <v>71.599999999999994</v>
      </c>
      <c r="K166" s="63">
        <v>6</v>
      </c>
      <c r="L166" s="64">
        <v>4.95</v>
      </c>
    </row>
    <row r="167" spans="1:12" ht="15" x14ac:dyDescent="0.25">
      <c r="A167" s="23"/>
      <c r="B167" s="15"/>
      <c r="C167" s="11"/>
      <c r="D167" s="7" t="s">
        <v>27</v>
      </c>
      <c r="E167" s="55" t="s">
        <v>96</v>
      </c>
      <c r="F167" s="57">
        <v>255</v>
      </c>
      <c r="G167" s="57">
        <v>1.7</v>
      </c>
      <c r="H167" s="57">
        <v>5.6</v>
      </c>
      <c r="I167" s="61">
        <v>8.4</v>
      </c>
      <c r="J167" s="57">
        <v>91</v>
      </c>
      <c r="K167" s="59">
        <v>53</v>
      </c>
      <c r="L167" s="57">
        <v>5.37</v>
      </c>
    </row>
    <row r="168" spans="1:12" ht="15" x14ac:dyDescent="0.25">
      <c r="A168" s="23"/>
      <c r="B168" s="15"/>
      <c r="C168" s="11"/>
      <c r="D168" s="7" t="s">
        <v>28</v>
      </c>
      <c r="E168" s="55" t="s">
        <v>97</v>
      </c>
      <c r="F168" s="57">
        <v>180</v>
      </c>
      <c r="G168" s="57">
        <v>26.6</v>
      </c>
      <c r="H168" s="57">
        <v>35.1</v>
      </c>
      <c r="I168" s="61">
        <v>28.4</v>
      </c>
      <c r="J168" s="57">
        <v>547</v>
      </c>
      <c r="K168" s="59">
        <v>132</v>
      </c>
      <c r="L168" s="57">
        <v>29.83</v>
      </c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55" t="s">
        <v>70</v>
      </c>
      <c r="F170" s="57">
        <v>200</v>
      </c>
      <c r="G170" s="57">
        <v>0.2</v>
      </c>
      <c r="H170" s="57">
        <v>0.1</v>
      </c>
      <c r="I170" s="61">
        <v>17.2</v>
      </c>
      <c r="J170" s="57">
        <v>68</v>
      </c>
      <c r="K170" s="59">
        <v>294</v>
      </c>
      <c r="L170" s="57">
        <v>4</v>
      </c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57">
        <v>40</v>
      </c>
      <c r="G172" s="57">
        <v>2.2400000000000002</v>
      </c>
      <c r="H172" s="57">
        <v>0.44</v>
      </c>
      <c r="I172" s="61">
        <v>19.760000000000002</v>
      </c>
      <c r="J172" s="57">
        <v>91.96</v>
      </c>
      <c r="K172" s="41" t="s">
        <v>44</v>
      </c>
      <c r="L172" s="57">
        <v>5.85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78">SUM(G166:G174)</f>
        <v>32.44</v>
      </c>
      <c r="H175" s="19">
        <f t="shared" si="78"/>
        <v>44.839999999999996</v>
      </c>
      <c r="I175" s="19">
        <f t="shared" si="78"/>
        <v>81.960000000000008</v>
      </c>
      <c r="J175" s="19">
        <f t="shared" si="78"/>
        <v>869.56000000000006</v>
      </c>
      <c r="K175" s="25"/>
      <c r="L175" s="19">
        <f t="shared" ref="L175" si="79">SUM(L166:L174)</f>
        <v>50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1175</v>
      </c>
      <c r="G176" s="32">
        <f t="shared" ref="G176" si="80">G165+G175</f>
        <v>63.53</v>
      </c>
      <c r="H176" s="32">
        <f t="shared" ref="H176" si="81">H165+H175</f>
        <v>72.289999999999992</v>
      </c>
      <c r="I176" s="32">
        <f t="shared" ref="I176" si="82">I165+I175</f>
        <v>161.95999999999998</v>
      </c>
      <c r="J176" s="32">
        <f t="shared" ref="J176:L176" si="83">J165+J175</f>
        <v>1561.8000000000002</v>
      </c>
      <c r="K176" s="32"/>
      <c r="L176" s="32">
        <f t="shared" si="83"/>
        <v>120.11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98</v>
      </c>
      <c r="F177" s="56">
        <v>55</v>
      </c>
      <c r="G177" s="56">
        <v>12.16</v>
      </c>
      <c r="H177" s="56">
        <v>10.88</v>
      </c>
      <c r="I177" s="60">
        <v>10.8</v>
      </c>
      <c r="J177" s="56">
        <v>189.76</v>
      </c>
      <c r="K177" s="58">
        <v>295</v>
      </c>
      <c r="L177" s="56">
        <v>25.48</v>
      </c>
    </row>
    <row r="178" spans="1:12" ht="15" x14ac:dyDescent="0.25">
      <c r="A178" s="23"/>
      <c r="B178" s="15"/>
      <c r="C178" s="11"/>
      <c r="D178" s="6" t="s">
        <v>29</v>
      </c>
      <c r="E178" s="55" t="s">
        <v>61</v>
      </c>
      <c r="F178" s="57">
        <v>150</v>
      </c>
      <c r="G178" s="57">
        <v>5.0999999999999996</v>
      </c>
      <c r="H178" s="57">
        <v>7.5</v>
      </c>
      <c r="I178" s="61">
        <v>28.5</v>
      </c>
      <c r="J178" s="57">
        <v>201.9</v>
      </c>
      <c r="K178" s="59">
        <v>309</v>
      </c>
      <c r="L178" s="57">
        <v>4.53</v>
      </c>
    </row>
    <row r="179" spans="1:12" ht="15" x14ac:dyDescent="0.25">
      <c r="A179" s="23"/>
      <c r="B179" s="15"/>
      <c r="C179" s="11"/>
      <c r="D179" s="7" t="s">
        <v>22</v>
      </c>
      <c r="E179" s="55" t="s">
        <v>65</v>
      </c>
      <c r="F179" s="57">
        <v>207</v>
      </c>
      <c r="G179" s="57">
        <v>0.1</v>
      </c>
      <c r="H179" s="57"/>
      <c r="I179" s="61">
        <v>9.3000000000000007</v>
      </c>
      <c r="J179" s="57">
        <v>37</v>
      </c>
      <c r="K179" s="59">
        <v>377</v>
      </c>
      <c r="L179" s="57">
        <v>3.54</v>
      </c>
    </row>
    <row r="180" spans="1:12" ht="15" x14ac:dyDescent="0.25">
      <c r="A180" s="23"/>
      <c r="B180" s="15"/>
      <c r="C180" s="11"/>
      <c r="D180" s="7" t="s">
        <v>23</v>
      </c>
      <c r="E180" s="55" t="s">
        <v>50</v>
      </c>
      <c r="F180" s="57">
        <v>30</v>
      </c>
      <c r="G180" s="57">
        <v>1.98</v>
      </c>
      <c r="H180" s="57">
        <v>0.36</v>
      </c>
      <c r="I180" s="61">
        <v>10.02</v>
      </c>
      <c r="J180" s="57">
        <v>52</v>
      </c>
      <c r="K180" s="59" t="s">
        <v>44</v>
      </c>
      <c r="L180" s="57">
        <v>2.06</v>
      </c>
    </row>
    <row r="181" spans="1:12" ht="15" x14ac:dyDescent="0.25">
      <c r="A181" s="23"/>
      <c r="B181" s="15"/>
      <c r="C181" s="11"/>
      <c r="D181" s="7" t="s">
        <v>24</v>
      </c>
      <c r="E181" s="39"/>
      <c r="F181" s="57">
        <v>100</v>
      </c>
      <c r="G181" s="57">
        <v>0.8</v>
      </c>
      <c r="H181" s="57">
        <v>0.8</v>
      </c>
      <c r="I181" s="61">
        <v>19.600000000000001</v>
      </c>
      <c r="J181" s="57">
        <v>94</v>
      </c>
      <c r="K181" s="59">
        <v>388</v>
      </c>
      <c r="L181" s="57">
        <v>34.5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542</v>
      </c>
      <c r="G184" s="19">
        <f t="shared" ref="G184:J184" si="84">SUM(G177:G183)</f>
        <v>20.14</v>
      </c>
      <c r="H184" s="19">
        <f t="shared" si="84"/>
        <v>19.540000000000003</v>
      </c>
      <c r="I184" s="19">
        <f t="shared" si="84"/>
        <v>78.22</v>
      </c>
      <c r="J184" s="19">
        <f t="shared" si="84"/>
        <v>574.66</v>
      </c>
      <c r="K184" s="25"/>
      <c r="L184" s="19">
        <f t="shared" ref="L184" si="85">SUM(L177:L183)</f>
        <v>70.110000000000014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73</v>
      </c>
      <c r="F185" s="64">
        <v>80</v>
      </c>
      <c r="G185" s="64">
        <v>1</v>
      </c>
      <c r="H185" s="64">
        <v>1.9</v>
      </c>
      <c r="I185" s="66">
        <v>5.7</v>
      </c>
      <c r="J185" s="64">
        <v>44</v>
      </c>
      <c r="K185" s="63">
        <v>42</v>
      </c>
      <c r="L185" s="64">
        <v>5.0999999999999996</v>
      </c>
    </row>
    <row r="186" spans="1:12" ht="15" x14ac:dyDescent="0.25">
      <c r="A186" s="23"/>
      <c r="B186" s="15"/>
      <c r="C186" s="11"/>
      <c r="D186" s="7" t="s">
        <v>27</v>
      </c>
      <c r="E186" s="55" t="s">
        <v>99</v>
      </c>
      <c r="F186" s="57">
        <v>250</v>
      </c>
      <c r="G186" s="57">
        <v>8.6</v>
      </c>
      <c r="H186" s="57">
        <v>4</v>
      </c>
      <c r="I186" s="61">
        <v>12.1</v>
      </c>
      <c r="J186" s="57">
        <v>120</v>
      </c>
      <c r="K186" s="59">
        <v>70</v>
      </c>
      <c r="L186" s="57">
        <v>17.149999999999999</v>
      </c>
    </row>
    <row r="187" spans="1:12" ht="15" x14ac:dyDescent="0.25">
      <c r="A187" s="23"/>
      <c r="B187" s="15"/>
      <c r="C187" s="11"/>
      <c r="D187" s="7" t="s">
        <v>28</v>
      </c>
      <c r="E187" s="55" t="s">
        <v>69</v>
      </c>
      <c r="F187" s="57">
        <v>200</v>
      </c>
      <c r="G187" s="57">
        <v>19.3</v>
      </c>
      <c r="H187" s="57">
        <v>19.899999999999999</v>
      </c>
      <c r="I187" s="61">
        <v>18.899999999999999</v>
      </c>
      <c r="J187" s="57">
        <v>334</v>
      </c>
      <c r="K187" s="59">
        <v>97</v>
      </c>
      <c r="L187" s="57">
        <v>17.899999999999999</v>
      </c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55" t="s">
        <v>70</v>
      </c>
      <c r="F189" s="57">
        <v>200</v>
      </c>
      <c r="G189" s="57">
        <v>0.2</v>
      </c>
      <c r="H189" s="57">
        <v>0.1</v>
      </c>
      <c r="I189" s="61">
        <v>17.2</v>
      </c>
      <c r="J189" s="57">
        <v>68</v>
      </c>
      <c r="K189" s="59">
        <v>200</v>
      </c>
      <c r="L189" s="57">
        <v>4</v>
      </c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57">
        <v>40</v>
      </c>
      <c r="G191" s="57">
        <v>2.2400000000000002</v>
      </c>
      <c r="H191" s="57">
        <v>0.44</v>
      </c>
      <c r="I191" s="61">
        <v>19.760000000000002</v>
      </c>
      <c r="J191" s="57">
        <v>91.96</v>
      </c>
      <c r="K191" s="41" t="s">
        <v>44</v>
      </c>
      <c r="L191" s="57">
        <v>5.85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6">SUM(G185:G193)</f>
        <v>31.339999999999996</v>
      </c>
      <c r="H194" s="19">
        <f t="shared" si="86"/>
        <v>26.34</v>
      </c>
      <c r="I194" s="19">
        <f t="shared" si="86"/>
        <v>73.660000000000011</v>
      </c>
      <c r="J194" s="19">
        <f t="shared" si="86"/>
        <v>657.96</v>
      </c>
      <c r="K194" s="25"/>
      <c r="L194" s="19">
        <f t="shared" ref="L194" si="87">SUM(L185:L193)</f>
        <v>50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1312</v>
      </c>
      <c r="G195" s="32">
        <f t="shared" ref="G195" si="88">G184+G194</f>
        <v>51.48</v>
      </c>
      <c r="H195" s="32">
        <f t="shared" ref="H195" si="89">H184+H194</f>
        <v>45.88</v>
      </c>
      <c r="I195" s="32">
        <f t="shared" ref="I195" si="90">I184+I194</f>
        <v>151.88</v>
      </c>
      <c r="J195" s="32">
        <f t="shared" ref="J195:L195" si="91">J184+J194</f>
        <v>1232.6199999999999</v>
      </c>
      <c r="K195" s="32"/>
      <c r="L195" s="32">
        <f t="shared" si="91"/>
        <v>120.11000000000001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1267.2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42.640999999999998</v>
      </c>
      <c r="H196" s="34">
        <f t="shared" si="92"/>
        <v>47.024000000000001</v>
      </c>
      <c r="I196" s="34">
        <f t="shared" si="92"/>
        <v>172.642</v>
      </c>
      <c r="J196" s="34">
        <f t="shared" si="92"/>
        <v>1268.1620000000003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120.08200000000002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2023-09-12T19:59:01Z</dcterms:modified>
</cp:coreProperties>
</file>